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3"/>
  </bookViews>
  <sheets>
    <sheet name="Bestandsaufnahme" sheetId="1" r:id="rId1"/>
    <sheet name="Zielereichung OW" sheetId="2" r:id="rId2"/>
    <sheet name="Zielereichung GW" sheetId="3" r:id="rId3"/>
    <sheet name="Bewirtschaftungsfragen" sheetId="4" r:id="rId4"/>
    <sheet name="Ziele-Maßnahmen" sheetId="5" r:id="rId5"/>
    <sheet name="Monitoring" sheetId="6" r:id="rId6"/>
  </sheets>
  <definedNames>
    <definedName name="_xlnm.Print_Area" localSheetId="0">'Bestandsaufnahme'!$B$1:$AL$87</definedName>
  </definedNames>
  <calcPr fullCalcOnLoad="1"/>
</workbook>
</file>

<file path=xl/comments1.xml><?xml version="1.0" encoding="utf-8"?>
<comments xmlns="http://schemas.openxmlformats.org/spreadsheetml/2006/main">
  <authors>
    <author>Petra Neumann</author>
  </authors>
  <commentList>
    <comment ref="J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 bzw. diese Spalte wird von der typspezifischen Bewertung herüberkopiert und dort kann sie gelöscht werden</t>
        </r>
      </text>
    </comment>
    <comment ref="Y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AK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H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
</t>
        </r>
      </text>
    </comment>
    <comment ref="AB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M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 bzw. diese Spalte wird von der typspezifischen Bewertung herüberkopiert und dort kann sie gelöscht werden</t>
        </r>
      </text>
    </comment>
  </commentList>
</comments>
</file>

<file path=xl/comments2.xml><?xml version="1.0" encoding="utf-8"?>
<comments xmlns="http://schemas.openxmlformats.org/spreadsheetml/2006/main">
  <authors>
    <author>Petra Neumann</author>
  </authors>
  <commentList>
    <comment ref="F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</commentList>
</comments>
</file>

<file path=xl/comments3.xml><?xml version="1.0" encoding="utf-8"?>
<comments xmlns="http://schemas.openxmlformats.org/spreadsheetml/2006/main">
  <authors>
    <author>Petra Neumann</author>
  </authors>
  <commentList>
    <comment ref="E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</commentList>
</comments>
</file>

<file path=xl/sharedStrings.xml><?xml version="1.0" encoding="utf-8"?>
<sst xmlns="http://schemas.openxmlformats.org/spreadsheetml/2006/main" count="2773" uniqueCount="397">
  <si>
    <t>Makrozoen</t>
  </si>
  <si>
    <t>Makrophyten</t>
  </si>
  <si>
    <t>Phytoplankton</t>
  </si>
  <si>
    <t>Phytobenthos</t>
  </si>
  <si>
    <t>Wasserkörper</t>
  </si>
  <si>
    <t>Bemerkung</t>
  </si>
  <si>
    <t xml:space="preserve">Flussgebiet: Weser    </t>
  </si>
  <si>
    <t>Wasserkörper Nr.</t>
  </si>
  <si>
    <t xml:space="preserve">Zwischenergebnis
Bewertungskomponenten </t>
  </si>
  <si>
    <t>Name des Wasserkörpers</t>
  </si>
  <si>
    <t>D</t>
  </si>
  <si>
    <t>d</t>
  </si>
  <si>
    <t>Sonstige Beeinflussung
z.B. Salz, Schwermetalle</t>
  </si>
  <si>
    <t>...</t>
  </si>
  <si>
    <t>bewertbare Gewässerlänge in %</t>
  </si>
  <si>
    <t xml:space="preserve">Fischfauna
</t>
  </si>
  <si>
    <t xml:space="preserve"> +</t>
  </si>
  <si>
    <t>Maximalhöhe der Querbauwerke in Meter</t>
  </si>
  <si>
    <t>Länge des Wasserkörpers (km)</t>
  </si>
  <si>
    <t>Wasserkörpergruppen Nr.</t>
  </si>
  <si>
    <t>16</t>
  </si>
  <si>
    <t>+</t>
  </si>
  <si>
    <t>15</t>
  </si>
  <si>
    <r>
      <t>Typbezogene 
Gewässergüte
% bewertete Gewässerlänge*</t>
    </r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schlechter "GOOD"
(geschätzt)</t>
    </r>
  </si>
  <si>
    <t>Chemie 90 Perzentil nach LAWA Güteklasse &gt; II *²</t>
  </si>
  <si>
    <t xml:space="preserve">signifikante Querbauwerke (&gt;=0,3m) (Anzahl) </t>
  </si>
  <si>
    <t>Gewässerstruktur Kl. IV in %</t>
  </si>
  <si>
    <t>Gewässerstruktur Kl. V in %</t>
  </si>
  <si>
    <t>o</t>
  </si>
  <si>
    <t>Typ des
Wasserkörpers</t>
  </si>
  <si>
    <t>vorläufige Bewertung Biologie</t>
  </si>
  <si>
    <t>Bewertung Chemie</t>
  </si>
  <si>
    <t>Biologische Bewertung</t>
  </si>
  <si>
    <t>Biozönose - gesamt vorläufig/unvollständig</t>
  </si>
  <si>
    <t>Saprobie (BK I)</t>
  </si>
  <si>
    <t>Struktur (BK II)</t>
  </si>
  <si>
    <t>(BK IV) (nachrichtlich)</t>
  </si>
  <si>
    <t xml:space="preserve">Chemie - eco (unterstützend) </t>
  </si>
  <si>
    <t>Chemie - chem (BK III)</t>
  </si>
  <si>
    <t xml:space="preserve">Zwischenergebnis gesamt
Bewertungskomponenten I-III </t>
  </si>
  <si>
    <t>Einzugsgebiet WK (km²)</t>
  </si>
  <si>
    <t>vorläufige Gesamtbewertung für den Wasserkörper (nachrichtlich)</t>
  </si>
  <si>
    <t>Gesamtbewertung + vorläufige Ausweisung BK I-III un HMWB, AWB</t>
  </si>
  <si>
    <t>21060</t>
  </si>
  <si>
    <t>9.2</t>
  </si>
  <si>
    <t>Leine Bergl.</t>
  </si>
  <si>
    <t>21062</t>
  </si>
  <si>
    <t>Glene</t>
  </si>
  <si>
    <t>21063</t>
  </si>
  <si>
    <t>Warnebach</t>
  </si>
  <si>
    <t>21064</t>
  </si>
  <si>
    <t>Wispe</t>
  </si>
  <si>
    <t>21065</t>
  </si>
  <si>
    <t>Glasebach</t>
  </si>
  <si>
    <t>21066</t>
  </si>
  <si>
    <t>Wispe Oberlauf</t>
  </si>
  <si>
    <t>21067</t>
  </si>
  <si>
    <t>Leine, Despe-Innerste</t>
  </si>
  <si>
    <t>21049</t>
  </si>
  <si>
    <t>Gestorfer Beeke</t>
  </si>
  <si>
    <t>21050</t>
  </si>
  <si>
    <t>Rössingbach</t>
  </si>
  <si>
    <t>21051</t>
  </si>
  <si>
    <t>Haller Fluss</t>
  </si>
  <si>
    <t>21052</t>
  </si>
  <si>
    <t>Haller Bach (incl. Rambke)</t>
  </si>
  <si>
    <t>21053</t>
  </si>
  <si>
    <t>Gehlenbach</t>
  </si>
  <si>
    <t>21054</t>
  </si>
  <si>
    <t>Oeseder Bach</t>
  </si>
  <si>
    <t>18</t>
  </si>
  <si>
    <t>Saugraben</t>
  </si>
  <si>
    <t>21061</t>
  </si>
  <si>
    <t>Despe</t>
  </si>
  <si>
    <t>21055</t>
  </si>
  <si>
    <t>Saale Fluss</t>
  </si>
  <si>
    <t>21056</t>
  </si>
  <si>
    <t>Saale Bach</t>
  </si>
  <si>
    <t>21057</t>
  </si>
  <si>
    <t>Aue</t>
  </si>
  <si>
    <t>21058</t>
  </si>
  <si>
    <t>Saale Oberlauf (incl.Thüster Beeke)</t>
  </si>
  <si>
    <t>21059</t>
  </si>
  <si>
    <t>Akebeeke</t>
  </si>
  <si>
    <t>Leine, Innerste-Ihme</t>
  </si>
  <si>
    <t>21043</t>
  </si>
  <si>
    <t>Landwehrgraben</t>
  </si>
  <si>
    <t>21045</t>
  </si>
  <si>
    <t>Alte Leine (obl.Schille)</t>
  </si>
  <si>
    <t>21046</t>
  </si>
  <si>
    <t>Arnumer Landwehr</t>
  </si>
  <si>
    <t>21047</t>
  </si>
  <si>
    <t>Hüpeder Bach</t>
  </si>
  <si>
    <t>21048</t>
  </si>
  <si>
    <t>Bruchriede</t>
  </si>
  <si>
    <t>Leine, Ihme-Westaue</t>
  </si>
  <si>
    <t>21015</t>
  </si>
  <si>
    <t>Horster Bruchgraben</t>
  </si>
  <si>
    <t>21016</t>
  </si>
  <si>
    <t>Ricklinger Mühlengraben</t>
  </si>
  <si>
    <t>21017</t>
  </si>
  <si>
    <t>Desbrockriedegraben</t>
  </si>
  <si>
    <t>21039</t>
  </si>
  <si>
    <t>Lohnder Bach</t>
  </si>
  <si>
    <t>21040</t>
  </si>
  <si>
    <t>Fösse</t>
  </si>
  <si>
    <t>21041</t>
  </si>
  <si>
    <t>Ihme</t>
  </si>
  <si>
    <t>21042</t>
  </si>
  <si>
    <t>Bredenbecker Bach</t>
  </si>
  <si>
    <t>21044</t>
  </si>
  <si>
    <t>Hirtenbach</t>
  </si>
  <si>
    <t>21020</t>
  </si>
  <si>
    <t>Holpe-Hülse-Reeke</t>
  </si>
  <si>
    <t>21021</t>
  </si>
  <si>
    <t>Ziegenbach</t>
  </si>
  <si>
    <t>21022</t>
  </si>
  <si>
    <t>5.1</t>
  </si>
  <si>
    <t>Bornau</t>
  </si>
  <si>
    <t>21023</t>
  </si>
  <si>
    <t>Rodenberger Aue Unterlauf</t>
  </si>
  <si>
    <t>21024</t>
  </si>
  <si>
    <t>9.1</t>
  </si>
  <si>
    <t>Rodenberger Aue Mittellauf</t>
  </si>
  <si>
    <t>21025</t>
  </si>
  <si>
    <t>Rodenberger Aue Bach ober</t>
  </si>
  <si>
    <t>21026</t>
  </si>
  <si>
    <t>Salzbach</t>
  </si>
  <si>
    <t>21027</t>
  </si>
  <si>
    <t>Riesbach</t>
  </si>
  <si>
    <t>21028</t>
  </si>
  <si>
    <t>Pohler Bach</t>
  </si>
  <si>
    <t>21029</t>
  </si>
  <si>
    <t>6</t>
  </si>
  <si>
    <t>Waltershagenerbach</t>
  </si>
  <si>
    <t>21030</t>
  </si>
  <si>
    <t>Eimbeckhäuser Bach</t>
  </si>
  <si>
    <t>21032</t>
  </si>
  <si>
    <t>Haster Bach</t>
  </si>
  <si>
    <t>21033</t>
  </si>
  <si>
    <t>Büntegraben</t>
  </si>
  <si>
    <t>21034</t>
  </si>
  <si>
    <t>Bullerbach</t>
  </si>
  <si>
    <t>21035</t>
  </si>
  <si>
    <t>Südaue Fluss</t>
  </si>
  <si>
    <t>21036</t>
  </si>
  <si>
    <t>Südaue Bach</t>
  </si>
  <si>
    <t>21037</t>
  </si>
  <si>
    <t>Schleifbach</t>
  </si>
  <si>
    <t>21038</t>
  </si>
  <si>
    <t>Möseke</t>
  </si>
  <si>
    <t>21031</t>
  </si>
  <si>
    <t>Osterriehe</t>
  </si>
  <si>
    <t>21018</t>
  </si>
  <si>
    <t>Westaue Fluss</t>
  </si>
  <si>
    <t>21001</t>
  </si>
  <si>
    <t>Leine, Westaue-Aller</t>
  </si>
  <si>
    <t>21002</t>
  </si>
  <si>
    <t>Große Beeke</t>
  </si>
  <si>
    <t>21008</t>
  </si>
  <si>
    <t>Varrenbruchgraben</t>
  </si>
  <si>
    <t>21009</t>
  </si>
  <si>
    <t>Grindau</t>
  </si>
  <si>
    <t>21010</t>
  </si>
  <si>
    <t>Alte Leine/Hallerbruchgraben</t>
  </si>
  <si>
    <t>21012</t>
  </si>
  <si>
    <t>Auter Fluss</t>
  </si>
  <si>
    <t>21003</t>
  </si>
  <si>
    <t>Jürsenbach</t>
  </si>
  <si>
    <t>21004</t>
  </si>
  <si>
    <t>Hagener Bach</t>
  </si>
  <si>
    <t>21005</t>
  </si>
  <si>
    <t>Empeder Bach</t>
  </si>
  <si>
    <t>21006</t>
  </si>
  <si>
    <t>Eilveser Bach</t>
  </si>
  <si>
    <t>21007</t>
  </si>
  <si>
    <t>Totes Moor, Hauptvorfluter</t>
  </si>
  <si>
    <t>21011</t>
  </si>
  <si>
    <t>Neue Auter</t>
  </si>
  <si>
    <t>21013</t>
  </si>
  <si>
    <t>Auter Bach</t>
  </si>
  <si>
    <t>21014</t>
  </si>
  <si>
    <t>Auter Oberlauf</t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</si>
  <si>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SO</t>
    </r>
    <r>
      <rPr>
        <vertAlign val="subscript"/>
        <sz val="7"/>
        <rFont val="Arial"/>
        <family val="2"/>
      </rPr>
      <t>4</t>
    </r>
  </si>
  <si>
    <r>
      <t>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</si>
  <si>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</si>
  <si>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</t>
    </r>
  </si>
  <si>
    <r>
      <t>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</t>
    </r>
    <r>
      <rPr>
        <sz val="7"/>
        <rFont val="Arial"/>
        <family val="2"/>
      </rPr>
      <t xml:space="preserve">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</si>
  <si>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</t>
    </r>
    <r>
      <rPr>
        <sz val="7"/>
        <rFont val="Arial"/>
        <family val="2"/>
      </rPr>
      <t>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</si>
  <si>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NO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</si>
  <si>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t>Mevinphos</t>
  </si>
  <si>
    <t>Dibutylzinn</t>
  </si>
  <si>
    <t>Pyrazon, Zn</t>
  </si>
  <si>
    <t xml:space="preserve"> Zn</t>
  </si>
  <si>
    <t xml:space="preserve"> -</t>
  </si>
  <si>
    <t xml:space="preserve"> Isoproturon, Diuron, Chlorpyrifosmethyl</t>
  </si>
  <si>
    <t>Cd (S), Chlorpyrifosmethyl</t>
  </si>
  <si>
    <t>mesotroph</t>
  </si>
  <si>
    <r>
      <t xml:space="preserve"> </t>
    </r>
    <r>
      <rPr>
        <sz val="12"/>
        <rFont val="Arial"/>
        <family val="2"/>
      </rPr>
      <t>+</t>
    </r>
  </si>
  <si>
    <t>eutroph</t>
  </si>
  <si>
    <t>sommertrocken</t>
  </si>
  <si>
    <t>Wärme?</t>
  </si>
  <si>
    <t xml:space="preserve">Fe </t>
  </si>
  <si>
    <t>Oberl. fällt trocken</t>
  </si>
  <si>
    <t>Salz, fällt trocken</t>
  </si>
  <si>
    <t>gering versalzt</t>
  </si>
  <si>
    <t>Salz</t>
  </si>
  <si>
    <t>Oberl. fällt trocken, Fe</t>
  </si>
  <si>
    <t>Fe?</t>
  </si>
  <si>
    <t>fällt trocken</t>
  </si>
  <si>
    <t>trocken</t>
  </si>
  <si>
    <t>trocken, Fe</t>
  </si>
  <si>
    <t xml:space="preserve">Oberl. fällt trocken </t>
  </si>
  <si>
    <t>pH, Fe</t>
  </si>
  <si>
    <t>tr, Fe</t>
  </si>
  <si>
    <t xml:space="preserve"> Cd (S), Pb (S)</t>
  </si>
  <si>
    <r>
      <t xml:space="preserve">Pb (S), Ni (S), </t>
    </r>
    <r>
      <rPr>
        <b/>
        <sz val="8"/>
        <rFont val="Arial"/>
        <family val="2"/>
      </rPr>
      <t>Chlorpyrifosmethyl</t>
    </r>
    <r>
      <rPr>
        <sz val="8"/>
        <rFont val="Arial"/>
        <family val="0"/>
      </rPr>
      <t xml:space="preserve"> </t>
    </r>
  </si>
  <si>
    <r>
      <t>Cd (S), Pb (S)</t>
    </r>
    <r>
      <rPr>
        <sz val="8"/>
        <rFont val="Arial"/>
        <family val="0"/>
      </rPr>
      <t>, Hg (S), Fluoranthen, TBT</t>
    </r>
  </si>
  <si>
    <t>Salz, Wärme?</t>
  </si>
  <si>
    <t>Rheinbach</t>
  </si>
  <si>
    <t>Makrozoendaten v. Oberlauf: +                  Makrozoendatenv. 1994 v. Rest = d-D</t>
  </si>
  <si>
    <t>Mischwassereinleitung</t>
  </si>
  <si>
    <t>Oberlauf künstlich</t>
  </si>
  <si>
    <t>Mischwassereinleitung, Düker MLK</t>
  </si>
  <si>
    <t>einmalige Makrozoenuntersuchungen: d</t>
  </si>
  <si>
    <t>Mischwassereinleitung;                          einmalige Makrozoenuntersuchungen: d</t>
  </si>
  <si>
    <t>natürliche Salzzuflüsse</t>
  </si>
  <si>
    <t>Oberlauf künstlich (Kanalisation); Mischwassereinleitung</t>
  </si>
  <si>
    <t>industrielle Einleitungen</t>
  </si>
  <si>
    <t>nachrichtlich:</t>
  </si>
  <si>
    <t>deutliche Defizite</t>
  </si>
  <si>
    <t>Zielerreichung wahrscheinlich</t>
  </si>
  <si>
    <t>geringere Defizite</t>
  </si>
  <si>
    <t>Zielerreichung unklar</t>
  </si>
  <si>
    <r>
      <t>keine</t>
    </r>
    <r>
      <rPr>
        <sz val="8"/>
        <color indexed="8"/>
        <rFont val="Arial"/>
        <family val="2"/>
      </rPr>
      <t xml:space="preserve"> Defizite</t>
    </r>
  </si>
  <si>
    <t>Zielerreichung unwahrscheinlich</t>
  </si>
  <si>
    <t>keine Messdaten vorhanden, ggfs. fachliche Bewertung durch Analogieschlüsse</t>
  </si>
  <si>
    <t>Zum Zeitpunkt der Berichterstellung lagen Daten noch nicht vor.</t>
  </si>
  <si>
    <t>Künstlicher Wasserkörper (AWB)</t>
  </si>
  <si>
    <t>*1</t>
  </si>
  <si>
    <t>Es müssen mindestens 60% der Gewässerlänge bewertet sein.</t>
  </si>
  <si>
    <t>vorläufig erheblich veränderter Wasserkörper (HMWB)</t>
  </si>
  <si>
    <t>*2</t>
  </si>
  <si>
    <t>Aufgeführt werden die Parameter, die die Qualitätsziele nicht erreichen;</t>
  </si>
  <si>
    <t>Marsch- und Niederungsgewässer (Typen 22, ………)</t>
  </si>
  <si>
    <t>siehe auch Anhänge (Tab. 9: Prioritäre Stoffe sowie Stoffe RL 76/464 und Tab. 10)</t>
  </si>
  <si>
    <r>
      <t>1)</t>
    </r>
    <r>
      <rPr>
        <sz val="8"/>
        <rFont val="Arial"/>
        <family val="2"/>
      </rPr>
      <t xml:space="preserve"> tidebeeinflusst</t>
    </r>
  </si>
  <si>
    <t>*3</t>
  </si>
  <si>
    <t>in Marsch- und Niederungsgewässern (Typen 22, ………): &gt; II-III</t>
  </si>
  <si>
    <t>*4</t>
  </si>
  <si>
    <t>begründete Ausnahmen sind möglich</t>
  </si>
  <si>
    <r>
      <t>Bearbeitungsgebiet: 21 Leine-Westaue          Größe: 2282,74 km</t>
    </r>
    <r>
      <rPr>
        <b/>
        <vertAlign val="superscript"/>
        <sz val="12"/>
        <rFont val="Arial"/>
        <family val="2"/>
      </rPr>
      <t>²    Bearbeitungsstand: 11.06.2004</t>
    </r>
  </si>
  <si>
    <r>
      <t>Gewässergüte 2000
% bewertete Gewässerlänge*</t>
    </r>
    <r>
      <rPr>
        <vertAlign val="superscript"/>
        <sz val="8"/>
        <color indexed="8"/>
        <rFont val="Arial"/>
        <family val="2"/>
      </rPr>
      <t xml:space="preserve">1 
</t>
    </r>
    <r>
      <rPr>
        <sz val="8"/>
        <color indexed="8"/>
        <rFont val="Arial"/>
        <family val="2"/>
      </rPr>
      <t>&gt; Güteklasse II, 
für Typen 22, … &gt; Güteklasse II-III</t>
    </r>
  </si>
  <si>
    <t xml:space="preserve">Stoffe der RL 76/464 EWG ECO *² </t>
  </si>
  <si>
    <r>
      <t>Gewässerstruktur % &gt; V;             VI/VII &gt; 70% = HMWB*</t>
    </r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(vorläufig);                             künstliche WK</t>
    </r>
  </si>
  <si>
    <t xml:space="preserve">Prioritäre Stoffe + RL 76/464 EWG CHEM*²
</t>
  </si>
  <si>
    <t>Zielereichung Tab.8
Wasserkörpergruppen</t>
  </si>
  <si>
    <t>Leine im Bergland</t>
  </si>
  <si>
    <t>Saale 
mit Nebengewässern</t>
  </si>
  <si>
    <t>Leine 
(Despe - Innerste)</t>
  </si>
  <si>
    <t>Leine
(Innerste - Ihme)</t>
  </si>
  <si>
    <t xml:space="preserve">Leine
(Ihme - Westaue) </t>
  </si>
  <si>
    <t>Hülse u. Ziegenbach</t>
  </si>
  <si>
    <t>Rodenberger Aue
mit Nebengewässern</t>
  </si>
  <si>
    <t>Südaue
mit Nebengewässern</t>
  </si>
  <si>
    <t>Westaue</t>
  </si>
  <si>
    <t xml:space="preserve">Leine
(Westaue - Aller) </t>
  </si>
  <si>
    <t>mit Nebengewässern</t>
  </si>
  <si>
    <t>Bäche der Hannoveraner
Moorgeest</t>
  </si>
  <si>
    <t>unklar</t>
  </si>
  <si>
    <t>wahrscheinlich</t>
  </si>
  <si>
    <t>unwahrscheinlich</t>
  </si>
  <si>
    <t>unklar 45,4%</t>
  </si>
  <si>
    <t>unwahrscheinlich 22,3%</t>
  </si>
  <si>
    <t>Zielereichung
 unwahrscheinlich</t>
  </si>
  <si>
    <t>wahrscheinlich 5.1%</t>
  </si>
  <si>
    <t>unklar 23,7%</t>
  </si>
  <si>
    <t>unwahrscheinlich 71,2%</t>
  </si>
  <si>
    <t>Zielerreichung
 unwahrscheinlich</t>
  </si>
  <si>
    <t xml:space="preserve">Zielerreichung
 unwahrscheinlich
unklar 44,1 %
unwahrscheinlich 55,9 </t>
  </si>
  <si>
    <t>unklar 63,2%</t>
  </si>
  <si>
    <t>unwahrscheinlich 36,8%</t>
  </si>
  <si>
    <t>wahrscheinlich 39,7%</t>
  </si>
  <si>
    <t>unklar 60,3%</t>
  </si>
  <si>
    <t>unklar 5%, unwahrscheinlich 95%</t>
  </si>
  <si>
    <t>unklar 46,8%</t>
  </si>
  <si>
    <t>unwahrscheinlich 53,2%</t>
  </si>
  <si>
    <t>unklar 58,9%</t>
  </si>
  <si>
    <t>unwahrscheinlich 41,1%</t>
  </si>
  <si>
    <t>Zielereichung unklar</t>
  </si>
  <si>
    <t>wahrscheinlich 46,3%, unklar 13,5</t>
  </si>
  <si>
    <t>wahrscheinlich 17,4%</t>
  </si>
  <si>
    <t>unklar 66,1%</t>
  </si>
  <si>
    <t>unwahrscheinlich 16,5%</t>
  </si>
  <si>
    <t>wahrscheinlich 49,9%</t>
  </si>
  <si>
    <t>unklar 50,1%</t>
  </si>
  <si>
    <t>unwahrscheinlich 40,1%</t>
  </si>
  <si>
    <t>wahrscheinlich 32,3%</t>
  </si>
  <si>
    <t>Wasserkörper im Bearbeitungsgebiet der Leine - Westaue (Grundwasser)</t>
  </si>
  <si>
    <t>Grundwasserkörper Nr.</t>
  </si>
  <si>
    <t>Bezeichnung des Grundwasserkörpers</t>
  </si>
  <si>
    <t>4_2001</t>
  </si>
  <si>
    <t>4_2002</t>
  </si>
  <si>
    <t>4_2006</t>
  </si>
  <si>
    <t>4_2015</t>
  </si>
  <si>
    <t>4_2016</t>
  </si>
  <si>
    <t>Leine
Lockergestein rechts</t>
  </si>
  <si>
    <t>Leine
mesozoisches Festgestein
rechts 4</t>
  </si>
  <si>
    <t>Leine
mesozoisches Festgestein
rechts 3</t>
  </si>
  <si>
    <t>Leine
mesozoisches Festgestein
links 2</t>
  </si>
  <si>
    <t>Leine
Lockergestein links</t>
  </si>
  <si>
    <t>unklar\
unwahrscheinlich</t>
  </si>
  <si>
    <t>Punktquellen</t>
  </si>
  <si>
    <t>guter Zustand</t>
  </si>
  <si>
    <t>mengenmäßiger und chemischer Zustand</t>
  </si>
  <si>
    <t>intensiver
 zu untersuchen</t>
  </si>
  <si>
    <t xml:space="preserve">Zielerreichung
nach Tab. B 4.2.3
Bewertungsmatrix
Teilraum Leine
</t>
  </si>
  <si>
    <t>signifikante Belastungen
nach nach Tab. B 4.2.3
- Punktquellen
- diffuse Quellen
- Entnahmemengen 
- Sontiges</t>
  </si>
  <si>
    <t>Klassifikation
nach Tab. B 4.2.3.1.3</t>
  </si>
  <si>
    <r>
      <t>Schwerpunkte der Belastung im WK                                                                           (</t>
    </r>
    <r>
      <rPr>
        <b/>
        <sz val="12"/>
        <color indexed="10"/>
        <rFont val="Arial"/>
        <family val="2"/>
      </rPr>
      <t>u.a</t>
    </r>
    <r>
      <rPr>
        <b/>
        <sz val="12"/>
        <rFont val="Arial"/>
        <family val="2"/>
      </rPr>
      <t xml:space="preserve">. aus Bericht 2005)                                                                                                                  </t>
    </r>
  </si>
  <si>
    <t>Schwerpunkte der Belastung/ Wichtige Bewirtschaftungsfragen in WK-Gruppe</t>
  </si>
  <si>
    <t>Schwerpunkte der Belastung/ Wichtige Bewirtschaftungsfragen im Bearbeitungsgebiet</t>
  </si>
  <si>
    <t>Durchgängigkeit</t>
  </si>
  <si>
    <t>Struktur  *</t>
  </si>
  <si>
    <t>chemische Stoffe</t>
  </si>
  <si>
    <t>Diffuse Belastungen</t>
  </si>
  <si>
    <t>Feinsedimenteinträgee</t>
  </si>
  <si>
    <t>Wasserentnahmen</t>
  </si>
  <si>
    <t xml:space="preserve">Themische Belastung </t>
  </si>
  <si>
    <t>übermäßiger Gemeingebrauch (z.B. Wassersport)</t>
  </si>
  <si>
    <t>Feinsedimenteinträge</t>
  </si>
  <si>
    <t>Belastungsschwerpunkte in der WKG             1-5 Priorität</t>
  </si>
  <si>
    <t xml:space="preserve">J  =Ja  n = nein </t>
  </si>
  <si>
    <t>Text mit Priorität 1-5</t>
  </si>
  <si>
    <t xml:space="preserve">Nur Textliche Erläuterung                                                                                         Gesamtbelastung mit Priorisierung und Hinweis ggf. auf  regionale Besonderheiten                                                                 </t>
  </si>
  <si>
    <t xml:space="preserve"> *  In einer Datenbank weiter zu unterteilen</t>
  </si>
  <si>
    <t>Wasserkörper im Bearbeitungsgebiet der Leine - Westaue 21 - Bewirtschaftungsfragen</t>
  </si>
  <si>
    <t>Wasserkörper im Bearbeitungsgebiet der Leine - Westaue 21 - Ziele u. Maßnahmen</t>
  </si>
  <si>
    <t>Ergebnis der endgültigen Ausweisung HMWB bezogen auf den WK</t>
  </si>
  <si>
    <t xml:space="preserve">Ergänzende Informationen zu den WK aus anderen Fachplanungen und bestehende Zielvorstellungen für die WK aus anderen Fachplanungen bzw. nach Vorstellung der Gebietskooperation                                                                                                                               </t>
  </si>
  <si>
    <t>Vorschläge für geeignete Maßnahmen zur Verbesserung des Zustands der WK-Gruppe mit Priorisierung  1-5</t>
  </si>
  <si>
    <t>Zusammenfassung Vorschläge für geeignete Maßnahmen zur Verbesserung des Zustands im Bearbeitungsgebiet</t>
  </si>
  <si>
    <t>Extraprüfschema in Vorbereitung</t>
  </si>
  <si>
    <t>Natura 2000 Gebiet  mit Codierung</t>
  </si>
  <si>
    <t>Gewässer des Nds. Fließgewässerschutzsystem</t>
  </si>
  <si>
    <t>Salmoniden/Cyprinidengewässer</t>
  </si>
  <si>
    <t>Laich-Fischschonbezirk</t>
  </si>
  <si>
    <t>naturschutzrechtl. bes. geschützte Gewässer oder Gewässerstrecken</t>
  </si>
  <si>
    <t xml:space="preserve">vorhandene Gewässerentwicklungspläne </t>
  </si>
  <si>
    <t>sonstige vorliegende Untersuchungen</t>
  </si>
  <si>
    <t>sonstige relevante Planungen mit Gewässerbezug (z.B. Unterhaltungsrahmenpläne)</t>
  </si>
  <si>
    <t>Aus Sicht der Gebietskoop. prioritär zu betrachtender WK (Priorität: 1= wenig  2=  Mittel 3= hoch)</t>
  </si>
  <si>
    <t>Maßnahmenvorschläge aus vorhandenen Gewässerentwicklungsplänen</t>
  </si>
  <si>
    <t>Maßnahmen im Zusammenhang mit Art und Häufigkeit der Gewässerunterhaltung</t>
  </si>
  <si>
    <t>Weitere Maßmahmen</t>
  </si>
  <si>
    <t xml:space="preserve">s. Hinweis X1  </t>
  </si>
  <si>
    <t xml:space="preserve">s. Hinweis X2 </t>
  </si>
  <si>
    <t xml:space="preserve">s. Hinweis X3  </t>
  </si>
  <si>
    <t xml:space="preserve">s. Hinweis X4 </t>
  </si>
  <si>
    <t xml:space="preserve">s. Hinweis X5 </t>
  </si>
  <si>
    <t xml:space="preserve">s. Hinweis X6 </t>
  </si>
  <si>
    <t xml:space="preserve">s. Hinweis X7 </t>
  </si>
  <si>
    <t xml:space="preserve">s. Hinweis X8 </t>
  </si>
  <si>
    <t xml:space="preserve">Text </t>
  </si>
  <si>
    <t>Text</t>
  </si>
  <si>
    <t>Hinweis X1: 0 = kein Natura 2000 Gebiet vorhanden, wenn ja  Bennenung und Kennzeichnung (1)= Natura 2000gemeldet,keine weiteren Informationen   (2)= Natura 2000 Gebiet gemeldet, Entwicklungsziel liegt vor</t>
  </si>
  <si>
    <t>Hinweis X2: 0 = kein Gewässer des Fließgewässerschutzsystems, wenn ja Bennennung und Kennzeichnung        (H)  Hauptgewässer       (V) Verbindungsgewässer (N) Nebengewässer</t>
  </si>
  <si>
    <t>Hinweis X3: 0 = kein Salmoniden/Cyprinidengewässer,  wenn ja Gewässername/Abschnitt und Kennzeichnung  (S) oder (C)</t>
  </si>
  <si>
    <t>Hinweis X4: 0 = nicht vorhanden, wenn ja Bennenung des Abschnittes</t>
  </si>
  <si>
    <t>Hinweis X5: 0 = nicht vorhanden, wenn ja Bennung und Begründung</t>
  </si>
  <si>
    <t xml:space="preserve">Hinweis X6: 0 = nicht vorhanden, wenn ja Bennung der Gewässer </t>
  </si>
  <si>
    <t>Hinweis X 7: 0 = nicht vorhanden, wenn ja Bennung (Text)</t>
  </si>
  <si>
    <t>Hinweis X8: 0 = nicht vorhanden, wenn ja Bennung (Text)</t>
  </si>
  <si>
    <t>Wasserkörper im Bearbeitungsgebiet der Leine - Westaue 21 -  Monitoring</t>
  </si>
  <si>
    <r>
      <t xml:space="preserve">Schwerpunkt der Untersuchungen an den Messstellen des operativen Monitorings  </t>
    </r>
    <r>
      <rPr>
        <b/>
        <sz val="12"/>
        <color indexed="10"/>
        <rFont val="Arial"/>
        <family val="2"/>
      </rPr>
      <t>mit allgemeiner Untersuchungsfrequenz (Häufigkeit/Jahr)  sowie Angabe des letzten Untersuchungsjahres und des nächsten Untersuchungsjahres</t>
    </r>
  </si>
  <si>
    <t xml:space="preserve">Zuordnung Überblicksmessstelle/n </t>
  </si>
  <si>
    <t>Zuordnung investigative Messstellen</t>
  </si>
  <si>
    <t>Begründung für die Messstelle (Was/Welche Belastung bildet die MST ab) mit genauer Zuordnung der MST zu einzelnen WK bzw. WKG</t>
  </si>
  <si>
    <t>Fische</t>
  </si>
  <si>
    <t>Makrozoobenthos</t>
  </si>
  <si>
    <t>Makrophyten (MP), Phytobenthos (PB)</t>
  </si>
  <si>
    <t>Hydromorpholohie</t>
  </si>
  <si>
    <t>allgem.chemische Parameter                                                                                                      (VIII  10-12)</t>
  </si>
  <si>
    <t>Prioritäre Schadstoffe (X)</t>
  </si>
  <si>
    <t>Prioritär gefährliche Schadstoffe  (IX)</t>
  </si>
  <si>
    <t>Metalle, org. Stoffe (VIII)</t>
  </si>
  <si>
    <t>Messstellennr.</t>
  </si>
  <si>
    <t>Hochwert</t>
  </si>
  <si>
    <t>Rechtswert</t>
  </si>
  <si>
    <r>
      <t xml:space="preserve">Anzahl vorhandener Messtellen  NLWKN u.a.                                 </t>
    </r>
    <r>
      <rPr>
        <b/>
        <sz val="9"/>
        <rFont val="Arial"/>
        <family val="2"/>
      </rPr>
      <t>(Zuordnung nach WK)</t>
    </r>
  </si>
  <si>
    <r>
      <t xml:space="preserve">Operative Messtellen in der WKG                                                           </t>
    </r>
    <r>
      <rPr>
        <b/>
        <sz val="12"/>
        <color indexed="10"/>
        <rFont val="Arial"/>
        <family val="2"/>
      </rPr>
      <t>für das Jahr 2007  !!!!</t>
    </r>
    <r>
      <rPr>
        <b/>
        <sz val="10"/>
        <rFont val="Arial"/>
        <family val="2"/>
      </rPr>
      <t xml:space="preserve">                                                                                              Hinweis:     Operatives Messnetz ist jährlich neu festzulegen !</t>
    </r>
  </si>
  <si>
    <t>Chemie im WK</t>
  </si>
  <si>
    <t>Biologie im WK</t>
  </si>
  <si>
    <t>Zielerreichung Ergebnis Gefährdungsab-schätzung gemäß C-Bericht Tabelle 7</t>
  </si>
  <si>
    <t>Wasserkörper im Bearbeitungsgebiet der Leine - Westaue</t>
  </si>
  <si>
    <t>J</t>
  </si>
  <si>
    <t>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</si>
</sst>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%"/>
  </numFmts>
  <fonts count="36">
    <font>
      <sz val="10"/>
      <name val="Arial"/>
      <family val="0"/>
    </font>
    <font>
      <sz val="8"/>
      <name val="Frutiger Light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vertAlign val="subscript"/>
      <sz val="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9"/>
      <name val="Arial"/>
      <family val="0"/>
    </font>
    <font>
      <b/>
      <sz val="10"/>
      <color indexed="8"/>
      <name val="Frutiger Light"/>
      <family val="0"/>
    </font>
    <font>
      <sz val="8"/>
      <color indexed="8"/>
      <name val="Frutiger Light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4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3" fillId="0" borderId="0" xfId="0" applyFont="1" applyAlignment="1">
      <alignment/>
    </xf>
    <xf numFmtId="0" fontId="3" fillId="0" borderId="5" xfId="0" applyFont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3" fontId="1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173" fontId="9" fillId="0" borderId="12" xfId="0" applyNumberFormat="1" applyFont="1" applyBorder="1" applyAlignment="1">
      <alignment/>
    </xf>
    <xf numFmtId="173" fontId="9" fillId="0" borderId="14" xfId="0" applyNumberFormat="1" applyFont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textRotation="90"/>
    </xf>
    <xf numFmtId="0" fontId="3" fillId="0" borderId="18" xfId="0" applyNumberFormat="1" applyFont="1" applyBorder="1" applyAlignment="1">
      <alignment horizontal="center" textRotation="90" wrapText="1"/>
    </xf>
    <xf numFmtId="49" fontId="3" fillId="0" borderId="18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left" textRotation="90" wrapText="1"/>
    </xf>
    <xf numFmtId="173" fontId="3" fillId="0" borderId="19" xfId="0" applyNumberFormat="1" applyFont="1" applyBorder="1" applyAlignment="1">
      <alignment horizontal="center" textRotation="90" wrapText="1"/>
    </xf>
    <xf numFmtId="173" fontId="3" fillId="0" borderId="20" xfId="0" applyNumberFormat="1" applyFont="1" applyBorder="1" applyAlignment="1">
      <alignment horizontal="center" textRotation="90" wrapText="1"/>
    </xf>
    <xf numFmtId="173" fontId="5" fillId="0" borderId="21" xfId="0" applyNumberFormat="1" applyFont="1" applyFill="1" applyBorder="1" applyAlignment="1">
      <alignment horizontal="center" vertical="top"/>
    </xf>
    <xf numFmtId="173" fontId="3" fillId="0" borderId="21" xfId="0" applyNumberFormat="1" applyFont="1" applyFill="1" applyBorder="1" applyAlignment="1">
      <alignment horizontal="center" vertical="top"/>
    </xf>
    <xf numFmtId="173" fontId="5" fillId="0" borderId="21" xfId="0" applyNumberFormat="1" applyFont="1" applyFill="1" applyBorder="1" applyAlignment="1">
      <alignment horizontal="center" vertical="top"/>
    </xf>
    <xf numFmtId="173" fontId="5" fillId="0" borderId="22" xfId="0" applyNumberFormat="1" applyFont="1" applyFill="1" applyBorder="1" applyAlignment="1">
      <alignment horizontal="center" vertical="top"/>
    </xf>
    <xf numFmtId="173" fontId="3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/>
    </xf>
    <xf numFmtId="0" fontId="3" fillId="0" borderId="20" xfId="0" applyFont="1" applyBorder="1" applyAlignment="1">
      <alignment horizontal="center" textRotation="90" wrapText="1"/>
    </xf>
    <xf numFmtId="0" fontId="5" fillId="0" borderId="6" xfId="0" applyFont="1" applyFill="1" applyBorder="1" applyAlignment="1">
      <alignment vertical="top"/>
    </xf>
    <xf numFmtId="0" fontId="3" fillId="0" borderId="18" xfId="0" applyFont="1" applyBorder="1" applyAlignment="1">
      <alignment horizontal="center" textRotation="90"/>
    </xf>
    <xf numFmtId="0" fontId="3" fillId="0" borderId="25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3" fillId="0" borderId="28" xfId="0" applyFont="1" applyBorder="1" applyAlignment="1">
      <alignment textRotation="90" wrapText="1"/>
    </xf>
    <xf numFmtId="0" fontId="7" fillId="0" borderId="14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horizontal="left" vertical="top"/>
    </xf>
    <xf numFmtId="173" fontId="9" fillId="0" borderId="29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/>
    </xf>
    <xf numFmtId="173" fontId="5" fillId="0" borderId="23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5" fillId="0" borderId="34" xfId="0" applyFont="1" applyFill="1" applyBorder="1" applyAlignment="1">
      <alignment horizontal="center" vertical="top"/>
    </xf>
    <xf numFmtId="0" fontId="7" fillId="0" borderId="35" xfId="0" applyFont="1" applyBorder="1" applyAlignment="1">
      <alignment vertical="top" wrapText="1"/>
    </xf>
    <xf numFmtId="0" fontId="3" fillId="0" borderId="36" xfId="0" applyFont="1" applyBorder="1" applyAlignment="1">
      <alignment horizontal="center" textRotation="90" wrapText="1"/>
    </xf>
    <xf numFmtId="0" fontId="5" fillId="0" borderId="21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wrapText="1"/>
    </xf>
    <xf numFmtId="173" fontId="3" fillId="0" borderId="18" xfId="0" applyNumberFormat="1" applyFont="1" applyBorder="1" applyAlignment="1">
      <alignment horizontal="center" textRotation="90" wrapText="1"/>
    </xf>
    <xf numFmtId="0" fontId="5" fillId="0" borderId="22" xfId="0" applyFont="1" applyFill="1" applyBorder="1" applyAlignment="1">
      <alignment vertical="top" wrapText="1"/>
    </xf>
    <xf numFmtId="0" fontId="10" fillId="0" borderId="39" xfId="0" applyFont="1" applyBorder="1" applyAlignment="1">
      <alignment/>
    </xf>
    <xf numFmtId="0" fontId="5" fillId="0" borderId="0" xfId="0" applyFont="1" applyBorder="1" applyAlignment="1">
      <alignment vertical="top"/>
    </xf>
    <xf numFmtId="1" fontId="0" fillId="0" borderId="4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41" xfId="0" applyNumberFormat="1" applyBorder="1" applyAlignment="1">
      <alignment horizontal="right"/>
    </xf>
    <xf numFmtId="49" fontId="0" fillId="0" borderId="42" xfId="0" applyNumberFormat="1" applyBorder="1" applyAlignment="1">
      <alignment horizontal="right"/>
    </xf>
    <xf numFmtId="173" fontId="0" fillId="0" borderId="43" xfId="0" applyNumberFormat="1" applyBorder="1" applyAlignment="1">
      <alignment horizontal="right"/>
    </xf>
    <xf numFmtId="1" fontId="0" fillId="0" borderId="4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173" fontId="0" fillId="0" borderId="43" xfId="0" applyNumberFormat="1" applyFill="1" applyBorder="1" applyAlignment="1">
      <alignment horizontal="right"/>
    </xf>
    <xf numFmtId="1" fontId="0" fillId="0" borderId="45" xfId="0" applyNumberForma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49" fontId="0" fillId="0" borderId="46" xfId="0" applyNumberFormat="1" applyBorder="1" applyAlignment="1">
      <alignment horizontal="right"/>
    </xf>
    <xf numFmtId="49" fontId="0" fillId="0" borderId="47" xfId="0" applyNumberFormat="1" applyBorder="1" applyAlignment="1">
      <alignment horizontal="right"/>
    </xf>
    <xf numFmtId="173" fontId="0" fillId="0" borderId="48" xfId="0" applyNumberFormat="1" applyBorder="1" applyAlignment="1">
      <alignment horizontal="right"/>
    </xf>
    <xf numFmtId="1" fontId="0" fillId="0" borderId="49" xfId="0" applyNumberFormat="1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49" fontId="0" fillId="0" borderId="41" xfId="0" applyNumberFormat="1" applyFill="1" applyBorder="1" applyAlignment="1">
      <alignment horizontal="right"/>
    </xf>
    <xf numFmtId="49" fontId="0" fillId="0" borderId="42" xfId="0" applyNumberFormat="1" applyFill="1" applyBorder="1" applyAlignment="1">
      <alignment horizontal="right"/>
    </xf>
    <xf numFmtId="173" fontId="0" fillId="0" borderId="26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1" fontId="0" fillId="0" borderId="50" xfId="0" applyNumberForma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51" xfId="0" applyNumberFormat="1" applyBorder="1" applyAlignment="1">
      <alignment horizontal="right"/>
    </xf>
    <xf numFmtId="173" fontId="0" fillId="0" borderId="27" xfId="0" applyNumberFormat="1" applyBorder="1" applyAlignment="1">
      <alignment horizontal="right"/>
    </xf>
    <xf numFmtId="173" fontId="0" fillId="0" borderId="48" xfId="0" applyNumberFormat="1" applyFill="1" applyBorder="1" applyAlignment="1">
      <alignment horizontal="right"/>
    </xf>
    <xf numFmtId="173" fontId="0" fillId="0" borderId="26" xfId="0" applyNumberFormat="1" applyBorder="1" applyAlignment="1">
      <alignment horizontal="right"/>
    </xf>
    <xf numFmtId="49" fontId="0" fillId="0" borderId="52" xfId="0" applyNumberFormat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0" fillId="0" borderId="44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49" fontId="0" fillId="0" borderId="46" xfId="0" applyNumberFormat="1" applyFill="1" applyBorder="1" applyAlignment="1">
      <alignment horizontal="right"/>
    </xf>
    <xf numFmtId="49" fontId="0" fillId="0" borderId="47" xfId="0" applyNumberFormat="1" applyFill="1" applyBorder="1" applyAlignment="1">
      <alignment horizontal="right"/>
    </xf>
    <xf numFmtId="49" fontId="0" fillId="0" borderId="44" xfId="0" applyNumberFormat="1" applyFont="1" applyBorder="1" applyAlignment="1">
      <alignment horizontal="right"/>
    </xf>
    <xf numFmtId="1" fontId="0" fillId="0" borderId="45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173" fontId="0" fillId="0" borderId="53" xfId="0" applyNumberFormat="1" applyBorder="1" applyAlignment="1">
      <alignment horizontal="right"/>
    </xf>
    <xf numFmtId="1" fontId="0" fillId="0" borderId="49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173" fontId="0" fillId="0" borderId="54" xfId="0" applyNumberFormat="1" applyBorder="1" applyAlignment="1">
      <alignment horizontal="right"/>
    </xf>
    <xf numFmtId="1" fontId="0" fillId="0" borderId="50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173" fontId="0" fillId="0" borderId="55" xfId="0" applyNumberFormat="1" applyFill="1" applyBorder="1" applyAlignment="1">
      <alignment horizontal="right"/>
    </xf>
    <xf numFmtId="173" fontId="0" fillId="0" borderId="27" xfId="0" applyNumberFormat="1" applyFill="1" applyBorder="1" applyAlignment="1">
      <alignment horizontal="right"/>
    </xf>
    <xf numFmtId="173" fontId="0" fillId="0" borderId="55" xfId="0" applyNumberFormat="1" applyBorder="1" applyAlignment="1">
      <alignment horizontal="right"/>
    </xf>
    <xf numFmtId="0" fontId="0" fillId="0" borderId="56" xfId="0" applyFill="1" applyBorder="1" applyAlignment="1">
      <alignment horizontal="right"/>
    </xf>
    <xf numFmtId="173" fontId="0" fillId="0" borderId="53" xfId="0" applyNumberFormat="1" applyFill="1" applyBorder="1" applyAlignment="1">
      <alignment horizontal="right"/>
    </xf>
    <xf numFmtId="1" fontId="0" fillId="0" borderId="57" xfId="0" applyNumberFormat="1" applyBorder="1" applyAlignment="1">
      <alignment horizontal="right"/>
    </xf>
    <xf numFmtId="173" fontId="0" fillId="0" borderId="58" xfId="0" applyNumberFormat="1" applyFill="1" applyBorder="1" applyAlignment="1">
      <alignment horizontal="right"/>
    </xf>
    <xf numFmtId="173" fontId="0" fillId="0" borderId="58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13" fillId="2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0" fillId="0" borderId="48" xfId="0" applyFill="1" applyBorder="1" applyAlignment="1">
      <alignment horizontal="right"/>
    </xf>
    <xf numFmtId="0" fontId="13" fillId="3" borderId="46" xfId="0" applyFont="1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0" fontId="13" fillId="3" borderId="39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8" xfId="0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9" xfId="0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20" fillId="0" borderId="58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left" wrapText="1"/>
    </xf>
    <xf numFmtId="0" fontId="20" fillId="0" borderId="54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4" xfId="0" applyFill="1" applyBorder="1" applyAlignment="1">
      <alignment horizontal="right"/>
    </xf>
    <xf numFmtId="0" fontId="0" fillId="0" borderId="65" xfId="0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" xfId="0" applyFill="1" applyBorder="1" applyAlignment="1">
      <alignment/>
    </xf>
    <xf numFmtId="0" fontId="10" fillId="3" borderId="43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39" xfId="0" applyFill="1" applyBorder="1" applyAlignment="1">
      <alignment/>
    </xf>
    <xf numFmtId="0" fontId="10" fillId="3" borderId="3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10" fillId="3" borderId="4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6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distributed"/>
    </xf>
    <xf numFmtId="0" fontId="0" fillId="0" borderId="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5" borderId="43" xfId="0" applyFill="1" applyBorder="1" applyAlignment="1">
      <alignment horizontal="right"/>
    </xf>
    <xf numFmtId="0" fontId="0" fillId="5" borderId="48" xfId="0" applyFill="1" applyBorder="1" applyAlignment="1">
      <alignment horizontal="right"/>
    </xf>
    <xf numFmtId="0" fontId="10" fillId="6" borderId="46" xfId="0" applyFont="1" applyFill="1" applyBorder="1" applyAlignment="1">
      <alignment horizontal="center"/>
    </xf>
    <xf numFmtId="173" fontId="5" fillId="0" borderId="70" xfId="0" applyNumberFormat="1" applyFont="1" applyFill="1" applyBorder="1" applyAlignment="1">
      <alignment horizontal="center" vertical="top"/>
    </xf>
    <xf numFmtId="0" fontId="0" fillId="0" borderId="71" xfId="0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0" fillId="0" borderId="74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3" fillId="0" borderId="76" xfId="0" applyFont="1" applyBorder="1" applyAlignment="1">
      <alignment horizontal="center" textRotation="90" wrapText="1"/>
    </xf>
    <xf numFmtId="0" fontId="3" fillId="0" borderId="20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top"/>
    </xf>
    <xf numFmtId="0" fontId="0" fillId="0" borderId="35" xfId="0" applyFill="1" applyBorder="1" applyAlignment="1">
      <alignment/>
    </xf>
    <xf numFmtId="0" fontId="0" fillId="0" borderId="77" xfId="0" applyFill="1" applyBorder="1" applyAlignment="1">
      <alignment/>
    </xf>
    <xf numFmtId="0" fontId="3" fillId="0" borderId="78" xfId="0" applyFont="1" applyBorder="1" applyAlignment="1">
      <alignment horizontal="center" textRotation="90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horizontal="center" vertical="top"/>
    </xf>
    <xf numFmtId="0" fontId="5" fillId="0" borderId="80" xfId="0" applyFont="1" applyFill="1" applyBorder="1" applyAlignment="1">
      <alignment horizontal="center" vertical="top"/>
    </xf>
    <xf numFmtId="0" fontId="5" fillId="0" borderId="81" xfId="0" applyFont="1" applyFill="1" applyBorder="1" applyAlignment="1">
      <alignment horizontal="center" vertical="top"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5" fillId="0" borderId="83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 vertical="top"/>
    </xf>
    <xf numFmtId="0" fontId="5" fillId="0" borderId="85" xfId="0" applyFont="1" applyFill="1" applyBorder="1" applyAlignment="1">
      <alignment horizontal="center" vertical="top"/>
    </xf>
    <xf numFmtId="0" fontId="5" fillId="0" borderId="83" xfId="0" applyFont="1" applyFill="1" applyBorder="1" applyAlignment="1">
      <alignment vertical="top"/>
    </xf>
    <xf numFmtId="0" fontId="0" fillId="0" borderId="8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87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23" xfId="0" applyBorder="1" applyAlignment="1">
      <alignment/>
    </xf>
    <xf numFmtId="0" fontId="0" fillId="0" borderId="79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88" xfId="0" applyBorder="1" applyAlignment="1">
      <alignment/>
    </xf>
    <xf numFmtId="0" fontId="4" fillId="0" borderId="79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7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3" xfId="0" applyFont="1" applyBorder="1" applyAlignment="1">
      <alignment vertical="top"/>
    </xf>
    <xf numFmtId="0" fontId="3" fillId="0" borderId="7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79" xfId="0" applyFont="1" applyBorder="1" applyAlignment="1">
      <alignment vertical="top"/>
    </xf>
    <xf numFmtId="0" fontId="5" fillId="0" borderId="79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3" fillId="0" borderId="8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Border="1" applyAlignment="1">
      <alignment vertical="top"/>
    </xf>
    <xf numFmtId="0" fontId="3" fillId="0" borderId="89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0" borderId="89" xfId="0" applyFont="1" applyFill="1" applyBorder="1" applyAlignment="1">
      <alignment horizontal="center" vertical="top"/>
    </xf>
    <xf numFmtId="0" fontId="5" fillId="0" borderId="9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center" vertical="top" wrapText="1"/>
    </xf>
    <xf numFmtId="0" fontId="0" fillId="0" borderId="8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91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36" xfId="0" applyFont="1" applyFill="1" applyBorder="1" applyAlignment="1">
      <alignment vertical="top" wrapText="1"/>
    </xf>
    <xf numFmtId="0" fontId="5" fillId="6" borderId="72" xfId="0" applyFont="1" applyFill="1" applyBorder="1" applyAlignment="1">
      <alignment horizontal="center" vertical="distributed"/>
    </xf>
    <xf numFmtId="0" fontId="5" fillId="2" borderId="74" xfId="0" applyFont="1" applyFill="1" applyBorder="1" applyAlignment="1">
      <alignment horizontal="center" vertical="top"/>
    </xf>
    <xf numFmtId="0" fontId="5" fillId="2" borderId="72" xfId="0" applyFont="1" applyFill="1" applyBorder="1" applyAlignment="1">
      <alignment horizontal="center" vertical="top"/>
    </xf>
    <xf numFmtId="0" fontId="5" fillId="2" borderId="92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distributed"/>
    </xf>
    <xf numFmtId="0" fontId="5" fillId="7" borderId="74" xfId="0" applyFont="1" applyFill="1" applyBorder="1" applyAlignment="1">
      <alignment horizontal="center" vertical="top"/>
    </xf>
    <xf numFmtId="0" fontId="5" fillId="7" borderId="72" xfId="0" applyFont="1" applyFill="1" applyBorder="1" applyAlignment="1">
      <alignment horizontal="center" vertical="top"/>
    </xf>
    <xf numFmtId="0" fontId="5" fillId="7" borderId="92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3" xfId="0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9" xfId="0" applyFont="1" applyFill="1" applyBorder="1" applyAlignment="1">
      <alignment horizontal="center" vertical="distributed"/>
    </xf>
    <xf numFmtId="0" fontId="5" fillId="0" borderId="59" xfId="0" applyFont="1" applyBorder="1" applyAlignment="1">
      <alignment horizontal="center" vertical="distributed"/>
    </xf>
    <xf numFmtId="0" fontId="5" fillId="7" borderId="70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center" vertical="distributed"/>
    </xf>
    <xf numFmtId="0" fontId="7" fillId="0" borderId="58" xfId="0" applyFont="1" applyFill="1" applyBorder="1" applyAlignment="1">
      <alignment horizontal="center" vertical="distributed"/>
    </xf>
    <xf numFmtId="0" fontId="5" fillId="7" borderId="72" xfId="0" applyFont="1" applyFill="1" applyBorder="1" applyAlignment="1">
      <alignment horizontal="center" vertical="distributed"/>
    </xf>
    <xf numFmtId="0" fontId="0" fillId="4" borderId="72" xfId="0" applyFill="1" applyBorder="1" applyAlignment="1">
      <alignment horizontal="center"/>
    </xf>
    <xf numFmtId="0" fontId="3" fillId="0" borderId="95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vertical="top"/>
    </xf>
    <xf numFmtId="173" fontId="5" fillId="4" borderId="43" xfId="0" applyNumberFormat="1" applyFont="1" applyFill="1" applyBorder="1" applyAlignment="1">
      <alignment horizontal="center" vertical="top"/>
    </xf>
    <xf numFmtId="0" fontId="0" fillId="0" borderId="64" xfId="0" applyBorder="1" applyAlignment="1">
      <alignment horizontal="right"/>
    </xf>
    <xf numFmtId="49" fontId="0" fillId="0" borderId="39" xfId="0" applyNumberFormat="1" applyFill="1" applyBorder="1" applyAlignment="1">
      <alignment horizontal="right"/>
    </xf>
    <xf numFmtId="49" fontId="0" fillId="0" borderId="65" xfId="0" applyNumberFormat="1" applyFill="1" applyBorder="1" applyAlignment="1">
      <alignment horizontal="right"/>
    </xf>
    <xf numFmtId="49" fontId="0" fillId="0" borderId="64" xfId="0" applyNumberFormat="1" applyBorder="1" applyAlignment="1">
      <alignment horizontal="right"/>
    </xf>
    <xf numFmtId="49" fontId="0" fillId="0" borderId="51" xfId="0" applyNumberFormat="1" applyFill="1" applyBorder="1" applyAlignment="1">
      <alignment horizontal="right"/>
    </xf>
    <xf numFmtId="49" fontId="0" fillId="0" borderId="96" xfId="0" applyNumberFormat="1" applyFill="1" applyBorder="1" applyAlignment="1">
      <alignment horizontal="right"/>
    </xf>
    <xf numFmtId="0" fontId="0" fillId="0" borderId="43" xfId="0" applyFill="1" applyBorder="1" applyAlignment="1">
      <alignment/>
    </xf>
    <xf numFmtId="173" fontId="0" fillId="0" borderId="3" xfId="0" applyNumberFormat="1" applyFill="1" applyBorder="1" applyAlignment="1">
      <alignment horizontal="right"/>
    </xf>
    <xf numFmtId="173" fontId="0" fillId="0" borderId="69" xfId="0" applyNumberFormat="1" applyFill="1" applyBorder="1" applyAlignment="1">
      <alignment horizontal="right"/>
    </xf>
    <xf numFmtId="173" fontId="3" fillId="0" borderId="71" xfId="0" applyNumberFormat="1" applyFont="1" applyFill="1" applyBorder="1" applyAlignment="1">
      <alignment horizontal="center" vertical="top"/>
    </xf>
    <xf numFmtId="173" fontId="3" fillId="0" borderId="22" xfId="0" applyNumberFormat="1" applyFont="1" applyFill="1" applyBorder="1" applyAlignment="1">
      <alignment horizontal="center" vertical="top"/>
    </xf>
    <xf numFmtId="0" fontId="0" fillId="0" borderId="69" xfId="0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3" fillId="2" borderId="41" xfId="0" applyFont="1" applyFill="1" applyBorder="1" applyAlignment="1">
      <alignment/>
    </xf>
    <xf numFmtId="0" fontId="13" fillId="3" borderId="6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0" fillId="0" borderId="6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55" xfId="0" applyBorder="1" applyAlignment="1">
      <alignment horizontal="right"/>
    </xf>
    <xf numFmtId="0" fontId="5" fillId="0" borderId="58" xfId="0" applyFont="1" applyFill="1" applyBorder="1" applyAlignment="1">
      <alignment horizontal="center" vertical="distributed"/>
    </xf>
    <xf numFmtId="0" fontId="0" fillId="0" borderId="97" xfId="0" applyFill="1" applyBorder="1" applyAlignment="1">
      <alignment horizontal="center"/>
    </xf>
    <xf numFmtId="0" fontId="5" fillId="3" borderId="72" xfId="0" applyFont="1" applyFill="1" applyBorder="1" applyAlignment="1">
      <alignment horizontal="center" vertical="distributed"/>
    </xf>
    <xf numFmtId="0" fontId="5" fillId="6" borderId="71" xfId="0" applyFont="1" applyFill="1" applyBorder="1" applyAlignment="1">
      <alignment horizontal="center" vertical="distributed"/>
    </xf>
    <xf numFmtId="0" fontId="1" fillId="0" borderId="79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1" fillId="0" borderId="8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distributed"/>
    </xf>
    <xf numFmtId="0" fontId="5" fillId="7" borderId="34" xfId="0" applyFont="1" applyFill="1" applyBorder="1" applyAlignment="1">
      <alignment horizontal="center" vertical="top"/>
    </xf>
    <xf numFmtId="0" fontId="1" fillId="7" borderId="72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6" xfId="0" applyFill="1" applyBorder="1" applyAlignment="1">
      <alignment horizontal="right"/>
    </xf>
    <xf numFmtId="0" fontId="0" fillId="6" borderId="41" xfId="0" applyFill="1" applyBorder="1" applyAlignment="1">
      <alignment horizontal="right"/>
    </xf>
    <xf numFmtId="0" fontId="0" fillId="6" borderId="46" xfId="0" applyFill="1" applyBorder="1" applyAlignment="1">
      <alignment horizontal="right"/>
    </xf>
    <xf numFmtId="0" fontId="0" fillId="7" borderId="46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173" fontId="3" fillId="7" borderId="3" xfId="0" applyNumberFormat="1" applyFont="1" applyFill="1" applyBorder="1" applyAlignment="1">
      <alignment horizontal="center" vertical="top"/>
    </xf>
    <xf numFmtId="1" fontId="10" fillId="8" borderId="10" xfId="0" applyNumberFormat="1" applyFont="1" applyFill="1" applyBorder="1" applyAlignment="1">
      <alignment horizontal="center" wrapText="1"/>
    </xf>
    <xf numFmtId="1" fontId="7" fillId="8" borderId="29" xfId="0" applyNumberFormat="1" applyFont="1" applyFill="1" applyBorder="1" applyAlignment="1">
      <alignment horizontal="center" wrapText="1"/>
    </xf>
    <xf numFmtId="1" fontId="7" fillId="8" borderId="14" xfId="0" applyNumberFormat="1" applyFont="1" applyFill="1" applyBorder="1" applyAlignment="1">
      <alignment horizontal="center" vertical="top" wrapText="1"/>
    </xf>
    <xf numFmtId="1" fontId="0" fillId="8" borderId="44" xfId="0" applyNumberFormat="1" applyFill="1" applyBorder="1" applyAlignment="1">
      <alignment horizontal="right"/>
    </xf>
    <xf numFmtId="1" fontId="0" fillId="8" borderId="59" xfId="0" applyNumberFormat="1" applyFill="1" applyBorder="1" applyAlignment="1">
      <alignment/>
    </xf>
    <xf numFmtId="1" fontId="0" fillId="8" borderId="60" xfId="0" applyNumberFormat="1" applyFill="1" applyBorder="1" applyAlignment="1">
      <alignment/>
    </xf>
    <xf numFmtId="1" fontId="0" fillId="8" borderId="0" xfId="0" applyNumberFormat="1" applyFill="1" applyBorder="1" applyAlignment="1">
      <alignment horizontal="center" wrapText="1"/>
    </xf>
    <xf numFmtId="1" fontId="5" fillId="8" borderId="0" xfId="0" applyNumberFormat="1" applyFont="1" applyFill="1" applyBorder="1" applyAlignment="1">
      <alignment horizontal="center" wrapText="1"/>
    </xf>
    <xf numFmtId="1" fontId="11" fillId="8" borderId="10" xfId="0" applyNumberFormat="1" applyFont="1" applyFill="1" applyBorder="1" applyAlignment="1">
      <alignment horizontal="right"/>
    </xf>
    <xf numFmtId="173" fontId="9" fillId="8" borderId="98" xfId="0" applyNumberFormat="1" applyFont="1" applyFill="1" applyBorder="1" applyAlignment="1">
      <alignment horizontal="right"/>
    </xf>
    <xf numFmtId="173" fontId="9" fillId="8" borderId="13" xfId="0" applyNumberFormat="1" applyFont="1" applyFill="1" applyBorder="1" applyAlignment="1">
      <alignment horizontal="right"/>
    </xf>
    <xf numFmtId="1" fontId="4" fillId="8" borderId="0" xfId="0" applyNumberFormat="1" applyFont="1" applyFill="1" applyAlignment="1">
      <alignment horizontal="right"/>
    </xf>
    <xf numFmtId="1" fontId="3" fillId="8" borderId="0" xfId="0" applyNumberFormat="1" applyFont="1" applyFill="1" applyAlignment="1">
      <alignment horizontal="right"/>
    </xf>
    <xf numFmtId="173" fontId="3" fillId="7" borderId="43" xfId="0" applyNumberFormat="1" applyFont="1" applyFill="1" applyBorder="1" applyAlignment="1">
      <alignment horizontal="center" vertical="top"/>
    </xf>
    <xf numFmtId="173" fontId="3" fillId="4" borderId="43" xfId="0" applyNumberFormat="1" applyFont="1" applyFill="1" applyBorder="1" applyAlignment="1">
      <alignment horizontal="center" vertical="top"/>
    </xf>
    <xf numFmtId="173" fontId="5" fillId="7" borderId="27" xfId="0" applyNumberFormat="1" applyFont="1" applyFill="1" applyBorder="1" applyAlignment="1">
      <alignment horizontal="center" vertical="top"/>
    </xf>
    <xf numFmtId="173" fontId="3" fillId="6" borderId="66" xfId="0" applyNumberFormat="1" applyFont="1" applyFill="1" applyBorder="1" applyAlignment="1">
      <alignment horizontal="center" vertical="top"/>
    </xf>
    <xf numFmtId="173" fontId="3" fillId="4" borderId="26" xfId="0" applyNumberFormat="1" applyFont="1" applyFill="1" applyBorder="1" applyAlignment="1">
      <alignment horizontal="center" vertical="top"/>
    </xf>
    <xf numFmtId="173" fontId="5" fillId="6" borderId="43" xfId="0" applyNumberFormat="1" applyFont="1" applyFill="1" applyBorder="1" applyAlignment="1">
      <alignment horizontal="center" vertical="top"/>
    </xf>
    <xf numFmtId="173" fontId="5" fillId="4" borderId="26" xfId="0" applyNumberFormat="1" applyFont="1" applyFill="1" applyBorder="1" applyAlignment="1">
      <alignment horizontal="center" vertical="top"/>
    </xf>
    <xf numFmtId="173" fontId="5" fillId="7" borderId="43" xfId="0" applyNumberFormat="1" applyFont="1" applyFill="1" applyBorder="1" applyAlignment="1">
      <alignment horizontal="center" vertical="top"/>
    </xf>
    <xf numFmtId="173" fontId="5" fillId="4" borderId="27" xfId="0" applyNumberFormat="1" applyFont="1" applyFill="1" applyBorder="1" applyAlignment="1">
      <alignment horizontal="center" vertical="top"/>
    </xf>
    <xf numFmtId="173" fontId="3" fillId="6" borderId="43" xfId="0" applyNumberFormat="1" applyFont="1" applyFill="1" applyBorder="1" applyAlignment="1">
      <alignment horizontal="center" vertical="top"/>
    </xf>
    <xf numFmtId="173" fontId="5" fillId="6" borderId="26" xfId="0" applyNumberFormat="1" applyFont="1" applyFill="1" applyBorder="1" applyAlignment="1">
      <alignment horizontal="center" vertical="top"/>
    </xf>
    <xf numFmtId="0" fontId="0" fillId="6" borderId="43" xfId="0" applyFill="1" applyBorder="1" applyAlignment="1">
      <alignment horizontal="right"/>
    </xf>
    <xf numFmtId="0" fontId="0" fillId="7" borderId="43" xfId="0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0" fillId="4" borderId="27" xfId="0" applyFill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6" borderId="55" xfId="0" applyFill="1" applyBorder="1" applyAlignment="1">
      <alignment horizontal="right"/>
    </xf>
    <xf numFmtId="1" fontId="0" fillId="8" borderId="57" xfId="0" applyNumberFormat="1" applyFill="1" applyBorder="1" applyAlignment="1">
      <alignment horizontal="right"/>
    </xf>
    <xf numFmtId="1" fontId="0" fillId="8" borderId="40" xfId="0" applyNumberFormat="1" applyFill="1" applyBorder="1" applyAlignment="1">
      <alignment horizontal="right"/>
    </xf>
    <xf numFmtId="1" fontId="0" fillId="8" borderId="40" xfId="0" applyNumberFormat="1" applyFill="1" applyBorder="1" applyAlignment="1">
      <alignment horizontal="center"/>
    </xf>
    <xf numFmtId="0" fontId="0" fillId="7" borderId="27" xfId="0" applyFill="1" applyBorder="1" applyAlignment="1">
      <alignment horizontal="right"/>
    </xf>
    <xf numFmtId="1" fontId="0" fillId="8" borderId="49" xfId="0" applyNumberFormat="1" applyFill="1" applyBorder="1" applyAlignment="1">
      <alignment horizontal="right"/>
    </xf>
    <xf numFmtId="1" fontId="0" fillId="8" borderId="45" xfId="0" applyNumberFormat="1" applyFill="1" applyBorder="1" applyAlignment="1">
      <alignment horizontal="center"/>
    </xf>
    <xf numFmtId="1" fontId="0" fillId="8" borderId="50" xfId="0" applyNumberFormat="1" applyFill="1" applyBorder="1" applyAlignment="1">
      <alignment horizontal="center"/>
    </xf>
    <xf numFmtId="173" fontId="3" fillId="7" borderId="55" xfId="0" applyNumberFormat="1" applyFont="1" applyFill="1" applyBorder="1" applyAlignment="1">
      <alignment horizontal="center" vertical="top"/>
    </xf>
    <xf numFmtId="173" fontId="5" fillId="6" borderId="64" xfId="0" applyNumberFormat="1" applyFont="1" applyFill="1" applyBorder="1" applyAlignment="1">
      <alignment horizontal="center" vertical="top"/>
    </xf>
    <xf numFmtId="1" fontId="0" fillId="8" borderId="93" xfId="0" applyNumberFormat="1" applyFill="1" applyBorder="1" applyAlignment="1">
      <alignment/>
    </xf>
    <xf numFmtId="1" fontId="0" fillId="8" borderId="68" xfId="0" applyNumberFormat="1" applyFill="1" applyBorder="1" applyAlignment="1">
      <alignment/>
    </xf>
    <xf numFmtId="1" fontId="0" fillId="8" borderId="50" xfId="0" applyNumberFormat="1" applyFill="1" applyBorder="1" applyAlignment="1">
      <alignment horizontal="right"/>
    </xf>
    <xf numFmtId="1" fontId="0" fillId="8" borderId="57" xfId="0" applyNumberFormat="1" applyFill="1" applyBorder="1" applyAlignment="1">
      <alignment horizontal="center"/>
    </xf>
    <xf numFmtId="173" fontId="3" fillId="6" borderId="39" xfId="0" applyNumberFormat="1" applyFont="1" applyFill="1" applyBorder="1" applyAlignment="1">
      <alignment horizontal="center" vertical="top"/>
    </xf>
    <xf numFmtId="173" fontId="3" fillId="7" borderId="64" xfId="0" applyNumberFormat="1" applyFont="1" applyFill="1" applyBorder="1" applyAlignment="1">
      <alignment horizontal="center" vertical="top"/>
    </xf>
    <xf numFmtId="1" fontId="0" fillId="8" borderId="45" xfId="0" applyNumberFormat="1" applyFill="1" applyBorder="1" applyAlignment="1">
      <alignment horizontal="right"/>
    </xf>
    <xf numFmtId="1" fontId="0" fillId="8" borderId="61" xfId="0" applyNumberFormat="1" applyFill="1" applyBorder="1" applyAlignment="1">
      <alignment/>
    </xf>
    <xf numFmtId="1" fontId="0" fillId="8" borderId="47" xfId="0" applyNumberFormat="1" applyFill="1" applyBorder="1" applyAlignment="1">
      <alignment/>
    </xf>
    <xf numFmtId="0" fontId="0" fillId="4" borderId="64" xfId="0" applyFill="1" applyBorder="1" applyAlignment="1">
      <alignment horizontal="right"/>
    </xf>
    <xf numFmtId="1" fontId="4" fillId="8" borderId="45" xfId="0" applyNumberFormat="1" applyFont="1" applyFill="1" applyBorder="1" applyAlignment="1">
      <alignment horizontal="right"/>
    </xf>
    <xf numFmtId="1" fontId="0" fillId="8" borderId="10" xfId="0" applyNumberFormat="1" applyFill="1" applyBorder="1" applyAlignment="1">
      <alignment horizontal="center" wrapText="1"/>
    </xf>
    <xf numFmtId="0" fontId="0" fillId="4" borderId="65" xfId="0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0" fontId="0" fillId="0" borderId="4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9" xfId="0" applyFill="1" applyBorder="1" applyAlignment="1">
      <alignment horizontal="right"/>
    </xf>
    <xf numFmtId="0" fontId="0" fillId="0" borderId="100" xfId="0" applyFill="1" applyBorder="1" applyAlignment="1">
      <alignment horizontal="right"/>
    </xf>
    <xf numFmtId="0" fontId="0" fillId="0" borderId="101" xfId="0" applyFill="1" applyBorder="1" applyAlignment="1">
      <alignment horizontal="right"/>
    </xf>
    <xf numFmtId="0" fontId="0" fillId="0" borderId="100" xfId="0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4" borderId="100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0" fillId="0" borderId="66" xfId="0" applyFill="1" applyBorder="1" applyAlignment="1">
      <alignment horizontal="right"/>
    </xf>
    <xf numFmtId="0" fontId="7" fillId="0" borderId="102" xfId="0" applyFont="1" applyBorder="1" applyAlignment="1">
      <alignment vertical="top" wrapText="1"/>
    </xf>
    <xf numFmtId="0" fontId="3" fillId="0" borderId="47" xfId="0" applyFont="1" applyBorder="1" applyAlignment="1">
      <alignment horizontal="center" textRotation="90" wrapText="1"/>
    </xf>
    <xf numFmtId="0" fontId="0" fillId="0" borderId="5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5" fillId="0" borderId="61" xfId="0" applyFont="1" applyFill="1" applyBorder="1" applyAlignment="1">
      <alignment horizontal="center" vertical="distributed"/>
    </xf>
    <xf numFmtId="0" fontId="0" fillId="0" borderId="33" xfId="0" applyFill="1" applyBorder="1" applyAlignment="1">
      <alignment horizontal="center"/>
    </xf>
    <xf numFmtId="0" fontId="5" fillId="0" borderId="60" xfId="0" applyFont="1" applyFill="1" applyBorder="1" applyAlignment="1">
      <alignment horizontal="center" vertical="distributed"/>
    </xf>
    <xf numFmtId="0" fontId="5" fillId="0" borderId="68" xfId="0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0" fontId="7" fillId="0" borderId="37" xfId="0" applyFont="1" applyBorder="1" applyAlignment="1">
      <alignment vertical="top"/>
    </xf>
    <xf numFmtId="173" fontId="9" fillId="0" borderId="103" xfId="0" applyNumberFormat="1" applyFont="1" applyBorder="1" applyAlignment="1">
      <alignment vertical="top"/>
    </xf>
    <xf numFmtId="0" fontId="7" fillId="0" borderId="3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/>
    </xf>
    <xf numFmtId="0" fontId="7" fillId="0" borderId="37" xfId="0" applyNumberFormat="1" applyFont="1" applyBorder="1" applyAlignment="1">
      <alignment vertical="top"/>
    </xf>
    <xf numFmtId="0" fontId="7" fillId="0" borderId="98" xfId="0" applyFont="1" applyBorder="1" applyAlignment="1">
      <alignment/>
    </xf>
    <xf numFmtId="0" fontId="5" fillId="4" borderId="59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61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0" xfId="0" applyFill="1" applyAlignment="1">
      <alignment/>
    </xf>
    <xf numFmtId="0" fontId="5" fillId="7" borderId="59" xfId="0" applyFont="1" applyFill="1" applyBorder="1" applyAlignment="1">
      <alignment horizontal="center" vertical="top"/>
    </xf>
    <xf numFmtId="0" fontId="9" fillId="7" borderId="59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60" xfId="0" applyFont="1" applyFill="1" applyBorder="1" applyAlignment="1">
      <alignment horizontal="center" vertical="top"/>
    </xf>
    <xf numFmtId="0" fontId="5" fillId="7" borderId="31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vertical="top"/>
    </xf>
    <xf numFmtId="0" fontId="5" fillId="7" borderId="59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4" fillId="7" borderId="1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31" xfId="0" applyFill="1" applyBorder="1" applyAlignment="1">
      <alignment/>
    </xf>
    <xf numFmtId="0" fontId="3" fillId="7" borderId="5" xfId="0" applyFont="1" applyFill="1" applyBorder="1" applyAlignment="1">
      <alignment/>
    </xf>
    <xf numFmtId="0" fontId="5" fillId="7" borderId="31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86" xfId="0" applyFill="1" applyBorder="1" applyAlignment="1">
      <alignment/>
    </xf>
    <xf numFmtId="0" fontId="0" fillId="8" borderId="23" xfId="0" applyFill="1" applyBorder="1" applyAlignment="1">
      <alignment/>
    </xf>
    <xf numFmtId="0" fontId="7" fillId="6" borderId="61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61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5" fillId="6" borderId="93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vertical="top"/>
    </xf>
    <xf numFmtId="0" fontId="5" fillId="6" borderId="61" xfId="0" applyFont="1" applyFill="1" applyBorder="1" applyAlignment="1">
      <alignment vertical="top"/>
    </xf>
    <xf numFmtId="0" fontId="5" fillId="6" borderId="52" xfId="0" applyFont="1" applyFill="1" applyBorder="1" applyAlignment="1">
      <alignment horizontal="center" vertical="top"/>
    </xf>
    <xf numFmtId="0" fontId="1" fillId="6" borderId="61" xfId="0" applyFont="1" applyFill="1" applyBorder="1" applyAlignment="1">
      <alignment horizontal="center" vertical="top"/>
    </xf>
    <xf numFmtId="0" fontId="1" fillId="6" borderId="59" xfId="0" applyFont="1" applyFill="1" applyBorder="1" applyAlignment="1">
      <alignment horizontal="center" vertical="top"/>
    </xf>
    <xf numFmtId="0" fontId="5" fillId="6" borderId="83" xfId="0" applyFont="1" applyFill="1" applyBorder="1" applyAlignment="1">
      <alignment vertical="top"/>
    </xf>
    <xf numFmtId="0" fontId="3" fillId="6" borderId="5" xfId="0" applyFont="1" applyFill="1" applyBorder="1" applyAlignment="1">
      <alignment vertical="top"/>
    </xf>
    <xf numFmtId="0" fontId="5" fillId="6" borderId="3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5" fillId="6" borderId="8" xfId="0" applyFont="1" applyFill="1" applyBorder="1" applyAlignment="1">
      <alignment vertical="top"/>
    </xf>
    <xf numFmtId="0" fontId="0" fillId="6" borderId="1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8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Alignment="1">
      <alignment/>
    </xf>
    <xf numFmtId="0" fontId="0" fillId="6" borderId="8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90" xfId="0" applyFill="1" applyBorder="1" applyAlignment="1">
      <alignment/>
    </xf>
    <xf numFmtId="0" fontId="0" fillId="6" borderId="28" xfId="0" applyFill="1" applyBorder="1" applyAlignment="1">
      <alignment/>
    </xf>
    <xf numFmtId="0" fontId="0" fillId="5" borderId="8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31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83" xfId="0" applyFill="1" applyBorder="1" applyAlignment="1">
      <alignment/>
    </xf>
    <xf numFmtId="0" fontId="0" fillId="5" borderId="31" xfId="0" applyFill="1" applyBorder="1" applyAlignment="1">
      <alignment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7" fillId="7" borderId="7" xfId="0" applyFont="1" applyFill="1" applyBorder="1" applyAlignment="1">
      <alignment horizontal="center" vertical="top"/>
    </xf>
    <xf numFmtId="0" fontId="5" fillId="7" borderId="10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wrapText="1"/>
    </xf>
    <xf numFmtId="0" fontId="0" fillId="0" borderId="74" xfId="0" applyBorder="1" applyAlignment="1">
      <alignment/>
    </xf>
    <xf numFmtId="0" fontId="0" fillId="0" borderId="74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4" xfId="0" applyBorder="1" applyAlignment="1">
      <alignment vertical="distributed"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0" fillId="0" borderId="107" xfId="0" applyBorder="1" applyAlignment="1">
      <alignment/>
    </xf>
    <xf numFmtId="0" fontId="0" fillId="0" borderId="72" xfId="0" applyFill="1" applyBorder="1" applyAlignment="1">
      <alignment vertical="distributed"/>
    </xf>
    <xf numFmtId="0" fontId="0" fillId="0" borderId="21" xfId="0" applyFill="1" applyBorder="1" applyAlignment="1">
      <alignment vertical="distributed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 vertical="distributed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3" fontId="9" fillId="0" borderId="2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73" fontId="9" fillId="0" borderId="108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4" borderId="109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left" vertical="top"/>
    </xf>
    <xf numFmtId="0" fontId="5" fillId="0" borderId="109" xfId="0" applyFont="1" applyFill="1" applyBorder="1" applyAlignment="1">
      <alignment horizontal="center" vertical="top"/>
    </xf>
    <xf numFmtId="173" fontId="9" fillId="0" borderId="0" xfId="0" applyNumberFormat="1" applyFont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left" vertical="top"/>
    </xf>
    <xf numFmtId="173" fontId="3" fillId="0" borderId="108" xfId="0" applyNumberFormat="1" applyFont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top"/>
    </xf>
    <xf numFmtId="173" fontId="9" fillId="0" borderId="3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26" fillId="0" borderId="0" xfId="0" applyNumberFormat="1" applyFont="1" applyBorder="1" applyAlignment="1">
      <alignment horizontal="center" vertical="top"/>
    </xf>
    <xf numFmtId="173" fontId="26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9" borderId="109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73" fontId="9" fillId="0" borderId="10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5" borderId="31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11" borderId="10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indent="2"/>
    </xf>
    <xf numFmtId="0" fontId="28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1" fontId="3" fillId="8" borderId="19" xfId="0" applyNumberFormat="1" applyFont="1" applyFill="1" applyBorder="1" applyAlignment="1">
      <alignment horizontal="center" textRotation="90"/>
    </xf>
    <xf numFmtId="0" fontId="3" fillId="0" borderId="110" xfId="0" applyFont="1" applyBorder="1" applyAlignment="1">
      <alignment horizontal="center" textRotation="90"/>
    </xf>
    <xf numFmtId="0" fontId="3" fillId="0" borderId="94" xfId="0" applyFont="1" applyFill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1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0" fillId="9" borderId="43" xfId="0" applyFont="1" applyFill="1" applyBorder="1" applyAlignment="1">
      <alignment horizontal="right"/>
    </xf>
    <xf numFmtId="0" fontId="0" fillId="9" borderId="43" xfId="0" applyFill="1" applyBorder="1" applyAlignment="1">
      <alignment horizontal="right"/>
    </xf>
    <xf numFmtId="0" fontId="0" fillId="9" borderId="48" xfId="0" applyFill="1" applyBorder="1" applyAlignment="1">
      <alignment horizontal="right"/>
    </xf>
    <xf numFmtId="0" fontId="10" fillId="3" borderId="5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73" fontId="0" fillId="0" borderId="0" xfId="0" applyNumberFormat="1" applyAlignment="1">
      <alignment horizontal="left" indent="3"/>
    </xf>
    <xf numFmtId="173" fontId="5" fillId="0" borderId="0" xfId="0" applyNumberFormat="1" applyFont="1" applyFill="1" applyAlignment="1">
      <alignment vertical="top"/>
    </xf>
    <xf numFmtId="173" fontId="0" fillId="0" borderId="43" xfId="0" applyNumberFormat="1" applyFill="1" applyBorder="1" applyAlignment="1">
      <alignment/>
    </xf>
    <xf numFmtId="0" fontId="9" fillId="0" borderId="17" xfId="0" applyFont="1" applyBorder="1" applyAlignment="1">
      <alignment horizontal="center" textRotation="90"/>
    </xf>
    <xf numFmtId="0" fontId="9" fillId="0" borderId="18" xfId="0" applyNumberFormat="1" applyFont="1" applyBorder="1" applyAlignment="1">
      <alignment horizontal="center" textRotation="90" wrapText="1"/>
    </xf>
    <xf numFmtId="0" fontId="7" fillId="0" borderId="97" xfId="0" applyFont="1" applyBorder="1" applyAlignment="1">
      <alignment horizontal="center" textRotation="90" wrapText="1"/>
    </xf>
    <xf numFmtId="173" fontId="0" fillId="0" borderId="2" xfId="0" applyNumberFormat="1" applyBorder="1" applyAlignment="1">
      <alignment horizontal="right"/>
    </xf>
    <xf numFmtId="173" fontId="0" fillId="0" borderId="2" xfId="0" applyNumberFormat="1" applyFill="1" applyBorder="1" applyAlignment="1">
      <alignment horizontal="right"/>
    </xf>
    <xf numFmtId="173" fontId="0" fillId="0" borderId="5" xfId="0" applyNumberFormat="1" applyBorder="1" applyAlignment="1">
      <alignment horizontal="right"/>
    </xf>
    <xf numFmtId="173" fontId="0" fillId="0" borderId="1" xfId="0" applyNumberFormat="1" applyFill="1" applyBorder="1" applyAlignment="1">
      <alignment horizontal="right"/>
    </xf>
    <xf numFmtId="173" fontId="0" fillId="0" borderId="6" xfId="0" applyNumberFormat="1" applyFill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3" fontId="0" fillId="0" borderId="5" xfId="0" applyNumberFormat="1" applyFill="1" applyBorder="1" applyAlignment="1">
      <alignment horizontal="right"/>
    </xf>
    <xf numFmtId="173" fontId="0" fillId="0" borderId="100" xfId="0" applyNumberFormat="1" applyFill="1" applyBorder="1" applyAlignment="1">
      <alignment horizontal="right"/>
    </xf>
    <xf numFmtId="173" fontId="0" fillId="0" borderId="2" xfId="0" applyNumberFormat="1" applyFill="1" applyBorder="1" applyAlignment="1">
      <alignment/>
    </xf>
    <xf numFmtId="173" fontId="0" fillId="0" borderId="90" xfId="0" applyNumberFormat="1" applyBorder="1" applyAlignment="1">
      <alignment horizontal="right"/>
    </xf>
    <xf numFmtId="173" fontId="0" fillId="0" borderId="83" xfId="0" applyNumberFormat="1" applyBorder="1" applyAlignment="1">
      <alignment horizontal="right"/>
    </xf>
    <xf numFmtId="173" fontId="0" fillId="0" borderId="6" xfId="0" applyNumberFormat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0" fillId="0" borderId="25" xfId="0" applyNumberFormat="1" applyFill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90" xfId="0" applyNumberFormat="1" applyFill="1" applyBorder="1" applyAlignment="1">
      <alignment horizontal="right"/>
    </xf>
    <xf numFmtId="173" fontId="0" fillId="0" borderId="34" xfId="0" applyNumberFormat="1" applyFill="1" applyBorder="1" applyAlignment="1">
      <alignment horizontal="right"/>
    </xf>
    <xf numFmtId="173" fontId="0" fillId="0" borderId="34" xfId="0" applyNumberFormat="1" applyBorder="1" applyAlignment="1">
      <alignment horizontal="right"/>
    </xf>
    <xf numFmtId="0" fontId="0" fillId="4" borderId="10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6" borderId="87" xfId="0" applyFont="1" applyFill="1" applyBorder="1" applyAlignment="1">
      <alignment horizontal="center"/>
    </xf>
    <xf numFmtId="0" fontId="0" fillId="6" borderId="101" xfId="0" applyFill="1" applyBorder="1" applyAlignment="1">
      <alignment horizontal="center" wrapText="1"/>
    </xf>
    <xf numFmtId="0" fontId="23" fillId="6" borderId="87" xfId="0" applyFont="1" applyFill="1" applyBorder="1" applyAlignment="1">
      <alignment horizontal="center" wrapText="1"/>
    </xf>
    <xf numFmtId="0" fontId="0" fillId="6" borderId="100" xfId="0" applyFill="1" applyBorder="1" applyAlignment="1">
      <alignment horizontal="center" wrapText="1"/>
    </xf>
    <xf numFmtId="0" fontId="0" fillId="6" borderId="87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23" fillId="10" borderId="87" xfId="0" applyFont="1" applyFill="1" applyBorder="1" applyAlignment="1">
      <alignment horizontal="center" wrapText="1"/>
    </xf>
    <xf numFmtId="0" fontId="0" fillId="10" borderId="100" xfId="0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99" xfId="0" applyFill="1" applyBorder="1" applyAlignment="1">
      <alignment horizontal="center"/>
    </xf>
    <xf numFmtId="0" fontId="0" fillId="10" borderId="112" xfId="0" applyFill="1" applyBorder="1" applyAlignment="1">
      <alignment horizontal="center"/>
    </xf>
    <xf numFmtId="0" fontId="23" fillId="6" borderId="100" xfId="0" applyFont="1" applyFill="1" applyBorder="1" applyAlignment="1">
      <alignment horizontal="center"/>
    </xf>
    <xf numFmtId="0" fontId="0" fillId="6" borderId="99" xfId="0" applyFill="1" applyBorder="1" applyAlignment="1">
      <alignment horizontal="center"/>
    </xf>
    <xf numFmtId="0" fontId="0" fillId="6" borderId="10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3" fillId="10" borderId="87" xfId="0" applyFont="1" applyFill="1" applyBorder="1" applyAlignment="1">
      <alignment horizontal="center"/>
    </xf>
    <xf numFmtId="0" fontId="10" fillId="0" borderId="113" xfId="0" applyFont="1" applyBorder="1" applyAlignment="1">
      <alignment horizontal="left" wrapText="1"/>
    </xf>
    <xf numFmtId="173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" fontId="0" fillId="0" borderId="114" xfId="0" applyNumberFormat="1" applyFill="1" applyBorder="1" applyAlignment="1">
      <alignment horizontal="right"/>
    </xf>
    <xf numFmtId="0" fontId="0" fillId="0" borderId="115" xfId="0" applyBorder="1" applyAlignment="1">
      <alignment horizontal="left" wrapText="1"/>
    </xf>
    <xf numFmtId="0" fontId="23" fillId="0" borderId="98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113" xfId="0" applyNumberFormat="1" applyFont="1" applyBorder="1" applyAlignment="1">
      <alignment/>
    </xf>
    <xf numFmtId="0" fontId="9" fillId="0" borderId="117" xfId="0" applyFont="1" applyFill="1" applyBorder="1" applyAlignment="1">
      <alignment horizontal="center" textRotation="90" wrapText="1"/>
    </xf>
    <xf numFmtId="0" fontId="10" fillId="0" borderId="118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03" xfId="0" applyNumberFormat="1" applyFont="1" applyBorder="1" applyAlignment="1">
      <alignment vertical="top"/>
    </xf>
    <xf numFmtId="0" fontId="9" fillId="0" borderId="18" xfId="0" applyFont="1" applyBorder="1" applyAlignment="1">
      <alignment horizontal="center" textRotation="90" wrapText="1"/>
    </xf>
    <xf numFmtId="49" fontId="0" fillId="0" borderId="44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/>
    </xf>
    <xf numFmtId="0" fontId="0" fillId="4" borderId="8" xfId="0" applyFont="1" applyFill="1" applyBorder="1" applyAlignment="1">
      <alignment vertical="top"/>
    </xf>
    <xf numFmtId="0" fontId="0" fillId="6" borderId="8" xfId="0" applyFont="1" applyFill="1" applyBorder="1" applyAlignment="1">
      <alignment wrapText="1"/>
    </xf>
    <xf numFmtId="0" fontId="0" fillId="4" borderId="119" xfId="0" applyFont="1" applyFill="1" applyBorder="1" applyAlignment="1">
      <alignment vertical="top"/>
    </xf>
    <xf numFmtId="0" fontId="23" fillId="0" borderId="87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49" fontId="0" fillId="0" borderId="121" xfId="0" applyNumberFormat="1" applyBorder="1" applyAlignment="1">
      <alignment horizontal="center"/>
    </xf>
    <xf numFmtId="0" fontId="23" fillId="0" borderId="122" xfId="0" applyFont="1" applyBorder="1" applyAlignment="1">
      <alignment vertical="top" textRotation="90" wrapText="1"/>
    </xf>
    <xf numFmtId="0" fontId="29" fillId="0" borderId="122" xfId="0" applyFont="1" applyBorder="1" applyAlignment="1">
      <alignment vertical="top" textRotation="90" wrapText="1"/>
    </xf>
    <xf numFmtId="0" fontId="23" fillId="0" borderId="122" xfId="0" applyFont="1" applyBorder="1" applyAlignment="1">
      <alignment horizontal="left" vertical="top" textRotation="90" wrapText="1"/>
    </xf>
    <xf numFmtId="0" fontId="30" fillId="0" borderId="108" xfId="0" applyFont="1" applyBorder="1" applyAlignment="1">
      <alignment vertical="top" wrapText="1"/>
    </xf>
    <xf numFmtId="0" fontId="9" fillId="0" borderId="56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0" fillId="4" borderId="85" xfId="0" applyFont="1" applyFill="1" applyBorder="1" applyAlignment="1">
      <alignment horizontal="center" vertical="top"/>
    </xf>
    <xf numFmtId="0" fontId="0" fillId="10" borderId="83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4" borderId="83" xfId="0" applyFont="1" applyFill="1" applyBorder="1" applyAlignment="1">
      <alignment horizontal="center" vertical="top"/>
    </xf>
    <xf numFmtId="0" fontId="0" fillId="10" borderId="105" xfId="0" applyFont="1" applyFill="1" applyBorder="1" applyAlignment="1">
      <alignment horizontal="center"/>
    </xf>
    <xf numFmtId="0" fontId="0" fillId="6" borderId="85" xfId="0" applyFont="1" applyFill="1" applyBorder="1" applyAlignment="1">
      <alignment horizontal="center" vertical="top"/>
    </xf>
    <xf numFmtId="0" fontId="0" fillId="10" borderId="84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 vertical="top"/>
    </xf>
    <xf numFmtId="0" fontId="0" fillId="6" borderId="83" xfId="0" applyFont="1" applyFill="1" applyBorder="1" applyAlignment="1">
      <alignment horizontal="center" vertical="top"/>
    </xf>
    <xf numFmtId="0" fontId="0" fillId="10" borderId="90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 vertical="top"/>
    </xf>
    <xf numFmtId="0" fontId="0" fillId="6" borderId="90" xfId="0" applyFont="1" applyFill="1" applyBorder="1" applyAlignment="1">
      <alignment horizontal="center" vertical="top"/>
    </xf>
    <xf numFmtId="0" fontId="0" fillId="10" borderId="83" xfId="0" applyFont="1" applyFill="1" applyBorder="1" applyAlignment="1">
      <alignment horizontal="center"/>
    </xf>
    <xf numFmtId="0" fontId="0" fillId="4" borderId="90" xfId="0" applyFont="1" applyFill="1" applyBorder="1" applyAlignment="1">
      <alignment horizontal="center" vertical="top"/>
    </xf>
    <xf numFmtId="0" fontId="0" fillId="4" borderId="9" xfId="0" applyFont="1" applyFill="1" applyBorder="1" applyAlignment="1">
      <alignment horizontal="center" vertical="top"/>
    </xf>
    <xf numFmtId="0" fontId="23" fillId="0" borderId="123" xfId="0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10" fillId="12" borderId="4" xfId="0" applyFont="1" applyFill="1" applyBorder="1" applyAlignment="1">
      <alignment vertical="top" wrapText="1"/>
    </xf>
    <xf numFmtId="0" fontId="29" fillId="0" borderId="123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173" fontId="1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122" xfId="0" applyFont="1" applyBorder="1" applyAlignment="1">
      <alignment vertical="top" wrapText="1"/>
    </xf>
    <xf numFmtId="0" fontId="31" fillId="0" borderId="122" xfId="0" applyFont="1" applyBorder="1" applyAlignment="1">
      <alignment horizontal="left" vertical="top" textRotation="90" wrapText="1"/>
    </xf>
    <xf numFmtId="0" fontId="7" fillId="0" borderId="122" xfId="0" applyFont="1" applyBorder="1" applyAlignment="1">
      <alignment horizontal="left" vertical="top" textRotation="90" wrapText="1"/>
    </xf>
    <xf numFmtId="0" fontId="31" fillId="0" borderId="123" xfId="0" applyFont="1" applyFill="1" applyBorder="1" applyAlignment="1">
      <alignment horizontal="left" vertical="top" wrapText="1"/>
    </xf>
    <xf numFmtId="0" fontId="7" fillId="0" borderId="108" xfId="0" applyFont="1" applyBorder="1" applyAlignment="1">
      <alignment horizontal="left" vertical="top" wrapText="1" readingOrder="1"/>
    </xf>
    <xf numFmtId="0" fontId="33" fillId="0" borderId="108" xfId="0" applyFont="1" applyBorder="1" applyAlignment="1">
      <alignment vertical="top" wrapText="1"/>
    </xf>
    <xf numFmtId="0" fontId="33" fillId="0" borderId="124" xfId="0" applyFont="1" applyBorder="1" applyAlignment="1">
      <alignment vertical="top" wrapText="1"/>
    </xf>
    <xf numFmtId="0" fontId="32" fillId="0" borderId="10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1" fillId="0" borderId="123" xfId="0" applyFont="1" applyBorder="1" applyAlignment="1">
      <alignment horizontal="left" vertical="top" textRotation="90" wrapText="1"/>
    </xf>
    <xf numFmtId="0" fontId="31" fillId="0" borderId="123" xfId="0" applyFont="1" applyFill="1" applyBorder="1" applyAlignment="1">
      <alignment horizontal="left" vertical="top" wrapText="1" readingOrder="1"/>
    </xf>
    <xf numFmtId="0" fontId="0" fillId="0" borderId="28" xfId="0" applyBorder="1" applyAlignment="1">
      <alignment/>
    </xf>
    <xf numFmtId="0" fontId="7" fillId="0" borderId="125" xfId="0" applyFont="1" applyBorder="1" applyAlignment="1">
      <alignment vertical="top" textRotation="90"/>
    </xf>
    <xf numFmtId="0" fontId="7" fillId="0" borderId="56" xfId="0" applyFont="1" applyBorder="1" applyAlignment="1">
      <alignment vertical="top" textRotation="90"/>
    </xf>
    <xf numFmtId="0" fontId="31" fillId="0" borderId="0" xfId="0" applyFont="1" applyBorder="1" applyAlignment="1">
      <alignment vertical="top" textRotation="90" wrapText="1"/>
    </xf>
    <xf numFmtId="0" fontId="7" fillId="0" borderId="0" xfId="0" applyFont="1" applyBorder="1" applyAlignment="1">
      <alignment vertical="top" textRotation="90"/>
    </xf>
    <xf numFmtId="0" fontId="31" fillId="0" borderId="123" xfId="0" applyFont="1" applyBorder="1" applyAlignment="1">
      <alignment vertical="top" textRotation="90"/>
    </xf>
    <xf numFmtId="0" fontId="31" fillId="0" borderId="123" xfId="0" applyFont="1" applyBorder="1" applyAlignment="1">
      <alignment vertical="top" textRotation="90" wrapText="1"/>
    </xf>
    <xf numFmtId="0" fontId="31" fillId="0" borderId="9" xfId="0" applyFont="1" applyBorder="1" applyAlignment="1">
      <alignment vertical="top" textRotation="90" wrapText="1"/>
    </xf>
    <xf numFmtId="0" fontId="23" fillId="0" borderId="123" xfId="0" applyFont="1" applyBorder="1" applyAlignment="1">
      <alignment horizontal="left" vertical="top" textRotation="90" wrapText="1"/>
    </xf>
    <xf numFmtId="0" fontId="0" fillId="0" borderId="109" xfId="0" applyFont="1" applyFill="1" applyBorder="1" applyAlignment="1">
      <alignment horizontal="center" vertical="top"/>
    </xf>
    <xf numFmtId="0" fontId="29" fillId="0" borderId="123" xfId="0" applyFont="1" applyBorder="1" applyAlignment="1">
      <alignment horizontal="left" vertical="top" textRotation="90" wrapText="1"/>
    </xf>
    <xf numFmtId="0" fontId="7" fillId="0" borderId="126" xfId="0" applyFont="1" applyBorder="1" applyAlignment="1">
      <alignment vertical="top" textRotation="90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1" fillId="0" borderId="127" xfId="0" applyFont="1" applyBorder="1" applyAlignment="1">
      <alignment horizontal="center" textRotation="90"/>
    </xf>
    <xf numFmtId="0" fontId="11" fillId="0" borderId="128" xfId="0" applyNumberFormat="1" applyFont="1" applyBorder="1" applyAlignment="1">
      <alignment horizontal="center" textRotation="90" wrapText="1"/>
    </xf>
    <xf numFmtId="0" fontId="10" fillId="0" borderId="127" xfId="0" applyFont="1" applyBorder="1" applyAlignment="1">
      <alignment horizontal="center" textRotation="90" wrapText="1"/>
    </xf>
    <xf numFmtId="0" fontId="11" fillId="0" borderId="128" xfId="0" applyFont="1" applyBorder="1" applyAlignment="1">
      <alignment horizontal="center" textRotation="90" wrapText="1"/>
    </xf>
    <xf numFmtId="173" fontId="11" fillId="0" borderId="128" xfId="0" applyNumberFormat="1" applyFont="1" applyBorder="1" applyAlignment="1">
      <alignment horizontal="center" textRotation="90" wrapText="1"/>
    </xf>
    <xf numFmtId="1" fontId="0" fillId="0" borderId="58" xfId="0" applyNumberFormat="1" applyBorder="1" applyAlignment="1">
      <alignment horizontal="right"/>
    </xf>
    <xf numFmtId="1" fontId="0" fillId="0" borderId="58" xfId="0" applyNumberFormat="1" applyFill="1" applyBorder="1" applyAlignment="1">
      <alignment horizontal="right"/>
    </xf>
    <xf numFmtId="1" fontId="0" fillId="0" borderId="53" xfId="0" applyNumberFormat="1" applyFill="1" applyBorder="1" applyAlignment="1">
      <alignment horizontal="right"/>
    </xf>
    <xf numFmtId="1" fontId="0" fillId="0" borderId="54" xfId="0" applyNumberFormat="1" applyFill="1" applyBorder="1" applyAlignment="1">
      <alignment horizontal="right"/>
    </xf>
    <xf numFmtId="1" fontId="0" fillId="0" borderId="63" xfId="0" applyNumberFormat="1" applyFill="1" applyBorder="1" applyAlignment="1">
      <alignment horizontal="right"/>
    </xf>
    <xf numFmtId="1" fontId="0" fillId="0" borderId="53" xfId="0" applyNumberFormat="1" applyBorder="1" applyAlignment="1">
      <alignment horizontal="right"/>
    </xf>
    <xf numFmtId="1" fontId="0" fillId="0" borderId="54" xfId="0" applyNumberFormat="1" applyBorder="1" applyAlignment="1">
      <alignment horizontal="right"/>
    </xf>
    <xf numFmtId="1" fontId="0" fillId="0" borderId="63" xfId="0" applyNumberFormat="1" applyBorder="1" applyAlignment="1">
      <alignment horizontal="right"/>
    </xf>
    <xf numFmtId="1" fontId="0" fillId="0" borderId="62" xfId="0" applyNumberFormat="1" applyBorder="1" applyAlignment="1">
      <alignment horizontal="right"/>
    </xf>
    <xf numFmtId="0" fontId="7" fillId="0" borderId="0" xfId="0" applyNumberFormat="1" applyFont="1" applyBorder="1" applyAlignment="1">
      <alignment horizontal="center" vertical="top"/>
    </xf>
    <xf numFmtId="0" fontId="9" fillId="0" borderId="67" xfId="0" applyFont="1" applyBorder="1" applyAlignment="1">
      <alignment horizontal="center" textRotation="90"/>
    </xf>
    <xf numFmtId="1" fontId="0" fillId="0" borderId="129" xfId="0" applyNumberFormat="1" applyBorder="1" applyAlignment="1">
      <alignment horizontal="right"/>
    </xf>
    <xf numFmtId="0" fontId="34" fillId="0" borderId="0" xfId="0" applyFont="1" applyBorder="1" applyAlignment="1">
      <alignment/>
    </xf>
    <xf numFmtId="0" fontId="9" fillId="0" borderId="130" xfId="0" applyFont="1" applyBorder="1" applyAlignment="1">
      <alignment horizontal="left" textRotation="90" wrapText="1"/>
    </xf>
    <xf numFmtId="173" fontId="9" fillId="0" borderId="130" xfId="0" applyNumberFormat="1" applyFont="1" applyBorder="1" applyAlignment="1">
      <alignment horizontal="center" textRotation="90" wrapText="1"/>
    </xf>
    <xf numFmtId="0" fontId="23" fillId="10" borderId="131" xfId="0" applyFont="1" applyFill="1" applyBorder="1" applyAlignment="1">
      <alignment horizontal="center"/>
    </xf>
    <xf numFmtId="49" fontId="0" fillId="0" borderId="68" xfId="0" applyNumberFormat="1" applyBorder="1" applyAlignment="1">
      <alignment horizontal="right"/>
    </xf>
    <xf numFmtId="173" fontId="0" fillId="0" borderId="132" xfId="0" applyNumberFormat="1" applyBorder="1" applyAlignment="1">
      <alignment horizontal="right"/>
    </xf>
    <xf numFmtId="0" fontId="23" fillId="0" borderId="131" xfId="0" applyFont="1" applyFill="1" applyBorder="1" applyAlignment="1">
      <alignment horizontal="center"/>
    </xf>
    <xf numFmtId="0" fontId="10" fillId="0" borderId="124" xfId="0" applyFont="1" applyFill="1" applyBorder="1" applyAlignment="1">
      <alignment vertical="top" wrapText="1"/>
    </xf>
    <xf numFmtId="0" fontId="10" fillId="12" borderId="108" xfId="0" applyFont="1" applyFill="1" applyBorder="1" applyAlignment="1">
      <alignment horizontal="left" vertical="top" wrapText="1" readingOrder="1"/>
    </xf>
    <xf numFmtId="0" fontId="0" fillId="0" borderId="62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58" xfId="0" applyBorder="1" applyAlignment="1">
      <alignment/>
    </xf>
    <xf numFmtId="0" fontId="0" fillId="0" borderId="3" xfId="0" applyBorder="1" applyAlignment="1">
      <alignment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62" xfId="0" applyFont="1" applyBorder="1" applyAlignment="1">
      <alignment vertical="top" wrapText="1"/>
    </xf>
    <xf numFmtId="0" fontId="31" fillId="0" borderId="64" xfId="0" applyFont="1" applyBorder="1" applyAlignment="1">
      <alignment horizontal="left" vertical="top" textRotation="90" wrapText="1"/>
    </xf>
    <xf numFmtId="0" fontId="7" fillId="0" borderId="64" xfId="0" applyFont="1" applyBorder="1" applyAlignment="1">
      <alignment horizontal="left" vertical="top" textRotation="90" wrapText="1"/>
    </xf>
    <xf numFmtId="0" fontId="31" fillId="0" borderId="68" xfId="0" applyFont="1" applyBorder="1" applyAlignment="1">
      <alignment horizontal="left" vertical="top" textRotation="90" wrapText="1"/>
    </xf>
    <xf numFmtId="0" fontId="5" fillId="0" borderId="5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23" fillId="0" borderId="62" xfId="0" applyFont="1" applyBorder="1" applyAlignment="1">
      <alignment horizontal="left" vertical="top" textRotation="90" wrapText="1"/>
    </xf>
    <xf numFmtId="0" fontId="23" fillId="0" borderId="68" xfId="0" applyFont="1" applyBorder="1" applyAlignment="1">
      <alignment horizontal="left" vertical="top" textRotation="90" wrapText="1"/>
    </xf>
    <xf numFmtId="0" fontId="0" fillId="0" borderId="54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5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54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173" fontId="11" fillId="0" borderId="113" xfId="0" applyNumberFormat="1" applyFont="1" applyBorder="1" applyAlignment="1">
      <alignment/>
    </xf>
    <xf numFmtId="0" fontId="10" fillId="0" borderId="113" xfId="0" applyFont="1" applyFill="1" applyBorder="1" applyAlignment="1">
      <alignment/>
    </xf>
    <xf numFmtId="0" fontId="0" fillId="0" borderId="118" xfId="0" applyBorder="1" applyAlignment="1">
      <alignment horizontal="center"/>
    </xf>
    <xf numFmtId="0" fontId="23" fillId="0" borderId="95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03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left" textRotation="90" wrapText="1"/>
    </xf>
    <xf numFmtId="173" fontId="9" fillId="0" borderId="18" xfId="0" applyNumberFormat="1" applyFont="1" applyBorder="1" applyAlignment="1">
      <alignment horizontal="center" textRotation="90" wrapText="1"/>
    </xf>
    <xf numFmtId="0" fontId="9" fillId="0" borderId="94" xfId="0" applyFont="1" applyFill="1" applyBorder="1" applyAlignment="1">
      <alignment horizontal="center" textRotation="90" wrapText="1"/>
    </xf>
    <xf numFmtId="0" fontId="0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vertical="top"/>
    </xf>
    <xf numFmtId="0" fontId="0" fillId="10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top"/>
    </xf>
    <xf numFmtId="0" fontId="5" fillId="10" borderId="104" xfId="0" applyFont="1" applyFill="1" applyBorder="1" applyAlignment="1">
      <alignment horizontal="center" vertical="top"/>
    </xf>
    <xf numFmtId="0" fontId="0" fillId="10" borderId="86" xfId="0" applyFont="1" applyFill="1" applyBorder="1" applyAlignment="1">
      <alignment horizontal="center"/>
    </xf>
    <xf numFmtId="0" fontId="7" fillId="6" borderId="109" xfId="0" applyFont="1" applyFill="1" applyBorder="1" applyAlignment="1">
      <alignment horizontal="center" vertical="top"/>
    </xf>
    <xf numFmtId="0" fontId="0" fillId="6" borderId="109" xfId="0" applyFont="1" applyFill="1" applyBorder="1" applyAlignment="1">
      <alignment horizontal="center" vertical="top"/>
    </xf>
    <xf numFmtId="0" fontId="0" fillId="10" borderId="104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5" fillId="10" borderId="31" xfId="0" applyFont="1" applyFill="1" applyBorder="1" applyAlignment="1">
      <alignment vertical="top"/>
    </xf>
    <xf numFmtId="0" fontId="0" fillId="10" borderId="31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 vertical="top"/>
    </xf>
    <xf numFmtId="0" fontId="0" fillId="6" borderId="31" xfId="0" applyFont="1" applyFill="1" applyBorder="1" applyAlignment="1">
      <alignment horizontal="center" vertical="top"/>
    </xf>
    <xf numFmtId="0" fontId="5" fillId="6" borderId="104" xfId="0" applyFont="1" applyFill="1" applyBorder="1" applyAlignment="1">
      <alignment horizontal="center" vertical="top"/>
    </xf>
    <xf numFmtId="0" fontId="5" fillId="10" borderId="86" xfId="0" applyFont="1" applyFill="1" applyBorder="1" applyAlignment="1">
      <alignment vertical="top"/>
    </xf>
    <xf numFmtId="0" fontId="5" fillId="6" borderId="109" xfId="0" applyFont="1" applyFill="1" applyBorder="1" applyAlignment="1">
      <alignment vertical="top"/>
    </xf>
    <xf numFmtId="0" fontId="1" fillId="6" borderId="8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0" fontId="0" fillId="10" borderId="31" xfId="0" applyFill="1" applyBorder="1" applyAlignment="1">
      <alignment/>
    </xf>
    <xf numFmtId="0" fontId="3" fillId="4" borderId="8" xfId="0" applyFont="1" applyFill="1" applyBorder="1" applyAlignment="1">
      <alignment/>
    </xf>
    <xf numFmtId="0" fontId="0" fillId="10" borderId="8" xfId="0" applyFill="1" applyBorder="1" applyAlignment="1">
      <alignment/>
    </xf>
    <xf numFmtId="0" fontId="4" fillId="4" borderId="8" xfId="0" applyFont="1" applyFill="1" applyBorder="1" applyAlignment="1">
      <alignment/>
    </xf>
    <xf numFmtId="0" fontId="0" fillId="10" borderId="104" xfId="0" applyFill="1" applyBorder="1" applyAlignment="1">
      <alignment/>
    </xf>
    <xf numFmtId="0" fontId="0" fillId="6" borderId="109" xfId="0" applyFill="1" applyBorder="1" applyAlignment="1">
      <alignment/>
    </xf>
    <xf numFmtId="0" fontId="0" fillId="4" borderId="31" xfId="0" applyFont="1" applyFill="1" applyBorder="1" applyAlignment="1">
      <alignment horizontal="center" vertical="top"/>
    </xf>
    <xf numFmtId="0" fontId="0" fillId="4" borderId="123" xfId="0" applyFont="1" applyFill="1" applyBorder="1" applyAlignment="1">
      <alignment horizontal="center" vertical="top"/>
    </xf>
    <xf numFmtId="0" fontId="0" fillId="10" borderId="86" xfId="0" applyFill="1" applyBorder="1" applyAlignment="1">
      <alignment/>
    </xf>
    <xf numFmtId="0" fontId="0" fillId="10" borderId="7" xfId="0" applyFill="1" applyBorder="1" applyAlignment="1">
      <alignment/>
    </xf>
    <xf numFmtId="0" fontId="0" fillId="4" borderId="86" xfId="0" applyFill="1" applyBorder="1" applyAlignment="1">
      <alignment/>
    </xf>
    <xf numFmtId="0" fontId="0" fillId="6" borderId="31" xfId="0" applyFill="1" applyBorder="1" applyAlignment="1">
      <alignment/>
    </xf>
    <xf numFmtId="0" fontId="4" fillId="0" borderId="54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123" xfId="0" applyFont="1" applyBorder="1" applyAlignment="1">
      <alignment horizontal="center" vertical="top" wrapText="1"/>
    </xf>
    <xf numFmtId="0" fontId="3" fillId="0" borderId="95" xfId="0" applyFont="1" applyBorder="1" applyAlignment="1">
      <alignment horizontal="center" textRotation="90" wrapText="1"/>
    </xf>
    <xf numFmtId="0" fontId="3" fillId="0" borderId="76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1" fontId="3" fillId="0" borderId="98" xfId="0" applyNumberFormat="1" applyFont="1" applyBorder="1" applyAlignment="1">
      <alignment horizontal="center" textRotation="90" wrapText="1"/>
    </xf>
    <xf numFmtId="1" fontId="3" fillId="0" borderId="76" xfId="0" applyNumberFormat="1" applyFont="1" applyBorder="1" applyAlignment="1">
      <alignment horizontal="center" textRotation="90"/>
    </xf>
    <xf numFmtId="0" fontId="0" fillId="0" borderId="123" xfId="0" applyFont="1" applyBorder="1" applyAlignment="1">
      <alignment horizontal="center" vertical="top" wrapText="1"/>
    </xf>
    <xf numFmtId="0" fontId="0" fillId="0" borderId="8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8" borderId="10" xfId="0" applyFont="1" applyFill="1" applyBorder="1" applyAlignment="1">
      <alignment horizontal="left" vertical="top" wrapText="1"/>
    </xf>
    <xf numFmtId="0" fontId="0" fillId="8" borderId="122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52" xfId="0" applyFont="1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left" vertical="top" wrapText="1"/>
    </xf>
    <xf numFmtId="0" fontId="0" fillId="8" borderId="94" xfId="0" applyFont="1" applyFill="1" applyBorder="1" applyAlignment="1">
      <alignment horizontal="left" vertical="top" wrapText="1"/>
    </xf>
    <xf numFmtId="0" fontId="0" fillId="0" borderId="10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0" fillId="0" borderId="86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0" fillId="0" borderId="12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12" borderId="133" xfId="0" applyFont="1" applyFill="1" applyBorder="1" applyAlignment="1">
      <alignment vertical="top" wrapText="1"/>
    </xf>
    <xf numFmtId="0" fontId="10" fillId="12" borderId="4" xfId="0" applyFont="1" applyFill="1" applyBorder="1" applyAlignment="1">
      <alignment vertical="top" wrapText="1"/>
    </xf>
    <xf numFmtId="0" fontId="10" fillId="12" borderId="12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24" xfId="0" applyFont="1" applyBorder="1" applyAlignment="1">
      <alignment vertical="top" wrapText="1"/>
    </xf>
    <xf numFmtId="0" fontId="23" fillId="0" borderId="133" xfId="0" applyFont="1" applyBorder="1" applyAlignment="1">
      <alignment horizontal="left" vertical="top" textRotation="90" wrapText="1"/>
    </xf>
    <xf numFmtId="0" fontId="23" fillId="0" borderId="4" xfId="0" applyFont="1" applyBorder="1" applyAlignment="1">
      <alignment horizontal="left" vertical="top" textRotation="90" wrapText="1"/>
    </xf>
    <xf numFmtId="0" fontId="23" fillId="0" borderId="124" xfId="0" applyFont="1" applyBorder="1" applyAlignment="1">
      <alignment horizontal="left" vertical="top" textRotation="90" wrapText="1"/>
    </xf>
    <xf numFmtId="0" fontId="0" fillId="0" borderId="0" xfId="0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124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" fillId="0" borderId="123" xfId="0" applyFont="1" applyBorder="1" applyAlignment="1">
      <alignment horizontal="center" vertical="top" wrapText="1" readingOrder="1"/>
    </xf>
    <xf numFmtId="0" fontId="7" fillId="0" borderId="86" xfId="0" applyFont="1" applyBorder="1" applyAlignment="1">
      <alignment horizontal="center" vertical="top" wrapText="1" readingOrder="1"/>
    </xf>
    <xf numFmtId="0" fontId="7" fillId="0" borderId="28" xfId="0" applyFont="1" applyBorder="1" applyAlignment="1">
      <alignment horizontal="center" vertical="top" wrapText="1" readingOrder="1"/>
    </xf>
    <xf numFmtId="0" fontId="10" fillId="12" borderId="13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4" xfId="0" applyFont="1" applyBorder="1" applyAlignment="1">
      <alignment horizontal="left" vertical="top" wrapText="1"/>
    </xf>
    <xf numFmtId="0" fontId="31" fillId="0" borderId="123" xfId="0" applyFont="1" applyFill="1" applyBorder="1" applyAlignment="1">
      <alignment horizontal="center" vertical="top" wrapText="1"/>
    </xf>
    <xf numFmtId="0" fontId="31" fillId="0" borderId="86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5" fillId="0" borderId="10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3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2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08" xfId="0" applyBorder="1" applyAlignment="1">
      <alignment horizontal="center"/>
    </xf>
    <xf numFmtId="0" fontId="10" fillId="12" borderId="133" xfId="0" applyFont="1" applyFill="1" applyBorder="1" applyAlignment="1">
      <alignment horizontal="left" vertical="top" wrapText="1" readingOrder="1"/>
    </xf>
    <xf numFmtId="0" fontId="10" fillId="12" borderId="124" xfId="0" applyFont="1" applyFill="1" applyBorder="1" applyAlignment="1">
      <alignment horizontal="left" vertical="top" wrapText="1" readingOrder="1"/>
    </xf>
    <xf numFmtId="0" fontId="10" fillId="12" borderId="4" xfId="0" applyFont="1" applyFill="1" applyBorder="1" applyAlignment="1">
      <alignment horizontal="left" vertical="top" wrapText="1" readingOrder="1"/>
    </xf>
    <xf numFmtId="0" fontId="13" fillId="0" borderId="4" xfId="0" applyFont="1" applyBorder="1" applyAlignment="1">
      <alignment horizontal="left" vertical="top" wrapText="1" readingOrder="1"/>
    </xf>
    <xf numFmtId="0" fontId="13" fillId="12" borderId="4" xfId="0" applyFont="1" applyFill="1" applyBorder="1" applyAlignment="1">
      <alignment horizontal="left" vertical="top" wrapText="1" readingOrder="1"/>
    </xf>
    <xf numFmtId="0" fontId="13" fillId="12" borderId="10" xfId="0" applyFont="1" applyFill="1" applyBorder="1" applyAlignment="1">
      <alignment horizontal="left" vertical="top" wrapText="1" readingOrder="1"/>
    </xf>
    <xf numFmtId="0" fontId="13" fillId="12" borderId="124" xfId="0" applyFont="1" applyFill="1" applyBorder="1" applyAlignment="1">
      <alignment horizontal="left" vertical="top" wrapText="1" readingOrder="1"/>
    </xf>
    <xf numFmtId="0" fontId="34" fillId="12" borderId="133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124" xfId="0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124" xfId="0" applyFont="1" applyBorder="1" applyAlignment="1">
      <alignment wrapText="1"/>
    </xf>
    <xf numFmtId="0" fontId="23" fillId="0" borderId="123" xfId="0" applyFont="1" applyBorder="1" applyAlignment="1">
      <alignment horizontal="center" vertical="top" textRotation="90" wrapText="1"/>
    </xf>
    <xf numFmtId="0" fontId="23" fillId="0" borderId="86" xfId="0" applyFont="1" applyBorder="1" applyAlignment="1">
      <alignment horizontal="center" vertical="top" textRotation="90" wrapText="1"/>
    </xf>
    <xf numFmtId="0" fontId="23" fillId="0" borderId="28" xfId="0" applyFont="1" applyBorder="1" applyAlignment="1">
      <alignment horizontal="center" vertical="top" textRotation="90" wrapText="1"/>
    </xf>
    <xf numFmtId="0" fontId="31" fillId="0" borderId="123" xfId="0" applyFont="1" applyBorder="1" applyAlignment="1">
      <alignment horizontal="center" vertical="top" textRotation="90" wrapText="1"/>
    </xf>
    <xf numFmtId="0" fontId="31" fillId="0" borderId="86" xfId="0" applyFont="1" applyBorder="1" applyAlignment="1">
      <alignment horizontal="center" vertical="top" textRotation="90" wrapText="1"/>
    </xf>
    <xf numFmtId="0" fontId="31" fillId="0" borderId="28" xfId="0" applyFont="1" applyBorder="1" applyAlignment="1">
      <alignment horizontal="center" vertical="top" textRotation="90" wrapText="1"/>
    </xf>
    <xf numFmtId="0" fontId="31" fillId="0" borderId="123" xfId="0" applyFont="1" applyBorder="1" applyAlignment="1">
      <alignment horizontal="center" vertical="top" textRotation="90"/>
    </xf>
    <xf numFmtId="0" fontId="31" fillId="0" borderId="86" xfId="0" applyFont="1" applyBorder="1" applyAlignment="1">
      <alignment horizontal="center" vertical="top" textRotation="90"/>
    </xf>
    <xf numFmtId="0" fontId="31" fillId="0" borderId="28" xfId="0" applyFont="1" applyBorder="1" applyAlignment="1">
      <alignment horizontal="center" vertical="top" textRotation="90"/>
    </xf>
    <xf numFmtId="0" fontId="7" fillId="0" borderId="123" xfId="0" applyFont="1" applyBorder="1" applyAlignment="1">
      <alignment horizontal="center" vertical="top" textRotation="90"/>
    </xf>
    <xf numFmtId="0" fontId="7" fillId="0" borderId="86" xfId="0" applyFont="1" applyBorder="1" applyAlignment="1">
      <alignment horizontal="center" vertical="top" textRotation="90"/>
    </xf>
    <xf numFmtId="0" fontId="7" fillId="0" borderId="28" xfId="0" applyFont="1" applyBorder="1" applyAlignment="1">
      <alignment horizontal="center" vertical="top" textRotation="90"/>
    </xf>
    <xf numFmtId="0" fontId="7" fillId="0" borderId="123" xfId="0" applyFont="1" applyBorder="1" applyAlignment="1">
      <alignment horizontal="center" vertical="top" textRotation="90" wrapText="1"/>
    </xf>
    <xf numFmtId="0" fontId="7" fillId="0" borderId="86" xfId="0" applyFont="1" applyBorder="1" applyAlignment="1">
      <alignment horizontal="center" vertical="top" textRotation="90" wrapText="1"/>
    </xf>
    <xf numFmtId="0" fontId="7" fillId="0" borderId="28" xfId="0" applyFont="1" applyBorder="1" applyAlignment="1">
      <alignment horizontal="center" vertical="top" textRotation="90" wrapText="1"/>
    </xf>
    <xf numFmtId="0" fontId="29" fillId="0" borderId="123" xfId="0" applyFont="1" applyBorder="1" applyAlignment="1">
      <alignment horizontal="center" vertical="top" textRotation="90" wrapText="1"/>
    </xf>
    <xf numFmtId="0" fontId="29" fillId="0" borderId="86" xfId="0" applyFont="1" applyBorder="1" applyAlignment="1">
      <alignment horizontal="center" vertical="top" textRotation="90" wrapText="1"/>
    </xf>
    <xf numFmtId="0" fontId="29" fillId="0" borderId="28" xfId="0" applyFont="1" applyBorder="1" applyAlignment="1">
      <alignment horizontal="center" vertical="top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28575</xdr:rowOff>
    </xdr:from>
    <xdr:to>
      <xdr:col>5</xdr:col>
      <xdr:colOff>47625</xdr:colOff>
      <xdr:row>48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33900"/>
          <a:ext cx="61912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7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V9" sqref="V9"/>
    </sheetView>
  </sheetViews>
  <sheetFormatPr defaultColWidth="11.421875" defaultRowHeight="12.75"/>
  <cols>
    <col min="1" max="1" width="3.00390625" style="3" customWidth="1"/>
    <col min="2" max="2" width="6.00390625" style="3" customWidth="1"/>
    <col min="3" max="3" width="7.28125" style="24" customWidth="1"/>
    <col min="4" max="4" width="6.28125" style="12" customWidth="1"/>
    <col min="5" max="5" width="22.421875" style="15" customWidth="1"/>
    <col min="6" max="6" width="6.00390625" style="19" customWidth="1"/>
    <col min="7" max="7" width="5.28125" style="19" customWidth="1"/>
    <col min="8" max="8" width="5.7109375" style="453" customWidth="1"/>
    <col min="9" max="9" width="5.00390625" style="19" customWidth="1"/>
    <col min="10" max="10" width="5.00390625" style="448" customWidth="1"/>
    <col min="11" max="11" width="6.28125" style="3" customWidth="1"/>
    <col min="12" max="12" width="5.28125" style="3" customWidth="1"/>
    <col min="13" max="13" width="6.7109375" style="3" customWidth="1"/>
    <col min="14" max="14" width="21.28125" style="3" customWidth="1"/>
    <col min="15" max="15" width="13.00390625" style="3" customWidth="1"/>
    <col min="16" max="16" width="4.57421875" style="3" customWidth="1"/>
    <col min="17" max="17" width="6.140625" style="3" customWidth="1"/>
    <col min="18" max="19" width="6.28125" style="30" customWidth="1"/>
    <col min="20" max="20" width="7.8515625" style="3" customWidth="1"/>
    <col min="21" max="21" width="4.421875" style="3" customWidth="1"/>
    <col min="22" max="22" width="18.57421875" style="3" customWidth="1"/>
    <col min="23" max="23" width="4.421875" style="12" customWidth="1"/>
    <col min="24" max="24" width="2.140625" style="3" customWidth="1"/>
    <col min="25" max="25" width="5.7109375" style="6" customWidth="1"/>
    <col min="26" max="26" width="5.7109375" style="3" customWidth="1"/>
    <col min="27" max="27" width="2.140625" style="3" customWidth="1"/>
    <col min="28" max="28" width="6.28125" style="3" customWidth="1"/>
    <col min="29" max="29" width="2.140625" style="3" customWidth="1"/>
    <col min="30" max="30" width="4.140625" style="12" customWidth="1"/>
    <col min="31" max="32" width="3.8515625" style="12" customWidth="1"/>
    <col min="33" max="33" width="4.421875" style="12" customWidth="1"/>
    <col min="34" max="34" width="3.8515625" style="12" customWidth="1"/>
    <col min="35" max="35" width="5.421875" style="12" customWidth="1"/>
    <col min="36" max="36" width="13.57421875" style="3" customWidth="1"/>
    <col min="37" max="37" width="5.28125" style="12" customWidth="1"/>
    <col min="38" max="38" width="33.421875" style="14" customWidth="1"/>
    <col min="39" max="39" width="4.140625" style="0" customWidth="1"/>
    <col min="189" max="16384" width="11.421875" style="3" customWidth="1"/>
  </cols>
  <sheetData>
    <row r="1" spans="2:188" s="25" customFormat="1" ht="32.25" thickBot="1">
      <c r="B1" s="36"/>
      <c r="C1" s="37"/>
      <c r="D1" s="38"/>
      <c r="E1" s="39" t="s">
        <v>6</v>
      </c>
      <c r="F1" s="40"/>
      <c r="G1" s="40"/>
      <c r="H1" s="449"/>
      <c r="I1" s="40"/>
      <c r="J1" s="441"/>
      <c r="K1" s="50" t="s">
        <v>251</v>
      </c>
      <c r="L1" s="51"/>
      <c r="M1" s="50"/>
      <c r="N1" s="50"/>
      <c r="O1" s="50"/>
      <c r="P1" s="50"/>
      <c r="Q1" s="119"/>
      <c r="R1" s="52"/>
      <c r="S1" s="52"/>
      <c r="T1" s="53"/>
      <c r="U1" s="53"/>
      <c r="V1" s="53"/>
      <c r="W1" s="49"/>
      <c r="X1" s="51"/>
      <c r="Y1" s="80"/>
      <c r="Z1" s="26"/>
      <c r="AA1" s="51"/>
      <c r="AB1" s="51"/>
      <c r="AC1" s="51"/>
      <c r="AD1" s="38"/>
      <c r="AE1" s="38"/>
      <c r="AF1" s="38"/>
      <c r="AG1" s="38"/>
      <c r="AH1" s="38"/>
      <c r="AI1" s="38"/>
      <c r="AJ1" s="114"/>
      <c r="AK1" s="115"/>
      <c r="AL1" s="116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</row>
    <row r="2" spans="2:188" s="2" customFormat="1" ht="14.25" thickBot="1" thickTop="1">
      <c r="B2" s="531" t="s">
        <v>4</v>
      </c>
      <c r="C2" s="42"/>
      <c r="D2" s="43"/>
      <c r="E2" s="44"/>
      <c r="F2" s="45"/>
      <c r="G2" s="54"/>
      <c r="H2" s="450" t="s">
        <v>30</v>
      </c>
      <c r="I2" s="89"/>
      <c r="J2" s="442"/>
      <c r="K2" s="90"/>
      <c r="L2" s="90"/>
      <c r="M2" s="90"/>
      <c r="N2" s="90"/>
      <c r="O2" s="90"/>
      <c r="P2" s="90"/>
      <c r="Q2" s="90"/>
      <c r="R2" s="91"/>
      <c r="S2" s="91"/>
      <c r="T2" s="90"/>
      <c r="U2" s="92"/>
      <c r="V2" s="41" t="s">
        <v>31</v>
      </c>
      <c r="W2" s="58"/>
      <c r="X2" s="41"/>
      <c r="Y2" s="84"/>
      <c r="Z2" s="85"/>
      <c r="AA2" s="84"/>
      <c r="AB2" s="86"/>
      <c r="AC2" s="87"/>
      <c r="AD2" s="41" t="s">
        <v>32</v>
      </c>
      <c r="AE2" s="43"/>
      <c r="AF2" s="43"/>
      <c r="AG2" s="43"/>
      <c r="AH2" s="43"/>
      <c r="AI2" s="58"/>
      <c r="AK2" s="610"/>
      <c r="AL2" s="611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2:188" s="35" customFormat="1" ht="28.5" customHeight="1" thickBot="1">
      <c r="B3" s="46"/>
      <c r="C3" s="530"/>
      <c r="D3" s="529"/>
      <c r="E3" s="528"/>
      <c r="F3" s="526"/>
      <c r="G3" s="527"/>
      <c r="H3" s="451" t="s">
        <v>34</v>
      </c>
      <c r="I3" s="55"/>
      <c r="J3" s="443"/>
      <c r="K3" s="48"/>
      <c r="L3" s="48"/>
      <c r="M3" s="48"/>
      <c r="N3" s="93" t="s">
        <v>37</v>
      </c>
      <c r="O3" s="517"/>
      <c r="P3" s="48" t="s">
        <v>35</v>
      </c>
      <c r="Q3" s="48"/>
      <c r="R3" s="56"/>
      <c r="S3" s="56"/>
      <c r="T3" s="48"/>
      <c r="U3" s="526"/>
      <c r="V3" s="46" t="s">
        <v>38</v>
      </c>
      <c r="W3" s="59"/>
      <c r="X3" s="46"/>
      <c r="Y3" s="82"/>
      <c r="Z3" s="48"/>
      <c r="AA3" s="82"/>
      <c r="AB3" s="88"/>
      <c r="AC3" s="83"/>
      <c r="AD3" s="46" t="s">
        <v>36</v>
      </c>
      <c r="AE3" s="47"/>
      <c r="AF3" s="47"/>
      <c r="AG3" s="47"/>
      <c r="AH3" s="47"/>
      <c r="AI3" s="59"/>
      <c r="AK3" s="609"/>
      <c r="AL3" s="11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2:188" s="17" customFormat="1" ht="129.75" customHeight="1" thickBot="1" thickTop="1">
      <c r="B4" s="60" t="s">
        <v>7</v>
      </c>
      <c r="C4" s="61" t="s">
        <v>19</v>
      </c>
      <c r="D4" s="62" t="s">
        <v>29</v>
      </c>
      <c r="E4" s="63" t="s">
        <v>9</v>
      </c>
      <c r="F4" s="117" t="s">
        <v>18</v>
      </c>
      <c r="G4" s="65" t="s">
        <v>40</v>
      </c>
      <c r="H4" s="928" t="s">
        <v>252</v>
      </c>
      <c r="I4" s="929"/>
      <c r="J4" s="678" t="s">
        <v>14</v>
      </c>
      <c r="K4" s="924" t="s">
        <v>23</v>
      </c>
      <c r="L4" s="925"/>
      <c r="M4" s="679" t="s">
        <v>14</v>
      </c>
      <c r="N4" s="71" t="s">
        <v>24</v>
      </c>
      <c r="O4" s="518" t="s">
        <v>253</v>
      </c>
      <c r="P4" s="300" t="s">
        <v>25</v>
      </c>
      <c r="Q4" s="64" t="s">
        <v>17</v>
      </c>
      <c r="R4" s="72" t="s">
        <v>26</v>
      </c>
      <c r="S4" s="72" t="s">
        <v>27</v>
      </c>
      <c r="T4" s="926" t="s">
        <v>254</v>
      </c>
      <c r="U4" s="927"/>
      <c r="V4" s="397" t="s">
        <v>255</v>
      </c>
      <c r="W4" s="73"/>
      <c r="X4" s="308"/>
      <c r="Y4" s="680" t="s">
        <v>39</v>
      </c>
      <c r="Z4" s="81" t="s">
        <v>8</v>
      </c>
      <c r="AA4" s="76"/>
      <c r="AB4" s="681" t="s">
        <v>42</v>
      </c>
      <c r="AC4" s="301"/>
      <c r="AD4" s="300" t="s">
        <v>15</v>
      </c>
      <c r="AE4" s="75" t="s">
        <v>0</v>
      </c>
      <c r="AF4" s="75" t="s">
        <v>1</v>
      </c>
      <c r="AG4" s="75" t="s">
        <v>2</v>
      </c>
      <c r="AH4" s="75" t="s">
        <v>3</v>
      </c>
      <c r="AI4" s="682" t="s">
        <v>33</v>
      </c>
      <c r="AJ4" s="28" t="s">
        <v>12</v>
      </c>
      <c r="AK4" s="683" t="s">
        <v>41</v>
      </c>
      <c r="AL4" s="111" t="s">
        <v>5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</row>
    <row r="5" spans="1:188" s="7" customFormat="1" ht="22.5" customHeight="1">
      <c r="A5" s="4"/>
      <c r="B5" s="121" t="s">
        <v>43</v>
      </c>
      <c r="C5" s="122">
        <v>21001</v>
      </c>
      <c r="D5" s="123" t="s">
        <v>44</v>
      </c>
      <c r="E5" s="124" t="s">
        <v>45</v>
      </c>
      <c r="F5" s="125">
        <v>27.47305</v>
      </c>
      <c r="G5" s="66"/>
      <c r="H5" s="473">
        <v>5.2694885978042265</v>
      </c>
      <c r="I5" s="399"/>
      <c r="J5" s="444">
        <v>90.59328619948174</v>
      </c>
      <c r="K5" s="172">
        <v>100</v>
      </c>
      <c r="L5" s="173"/>
      <c r="M5" s="196">
        <v>100</v>
      </c>
      <c r="N5" s="207" t="s">
        <v>183</v>
      </c>
      <c r="O5" s="378" t="s">
        <v>28</v>
      </c>
      <c r="P5" s="172">
        <v>5</v>
      </c>
      <c r="Q5" s="505">
        <v>2</v>
      </c>
      <c r="R5" s="400">
        <v>16</v>
      </c>
      <c r="S5" s="122">
        <v>30</v>
      </c>
      <c r="T5" s="172">
        <v>11</v>
      </c>
      <c r="U5" s="508"/>
      <c r="V5" s="248"/>
      <c r="W5" s="294" t="s">
        <v>28</v>
      </c>
      <c r="X5" s="107"/>
      <c r="Y5" s="532"/>
      <c r="Z5" s="33"/>
      <c r="AA5" s="9"/>
      <c r="AB5" s="533"/>
      <c r="AC5" s="302"/>
      <c r="AD5" s="215" t="s">
        <v>10</v>
      </c>
      <c r="AE5" s="255" t="s">
        <v>28</v>
      </c>
      <c r="AF5" s="255" t="s">
        <v>28</v>
      </c>
      <c r="AG5" s="255" t="s">
        <v>28</v>
      </c>
      <c r="AH5" s="256" t="s">
        <v>28</v>
      </c>
      <c r="AI5" s="368"/>
      <c r="AJ5" s="108"/>
      <c r="AK5" s="599"/>
      <c r="AL5" s="326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</row>
    <row r="6" spans="2:188" s="7" customFormat="1" ht="17.25" customHeight="1">
      <c r="B6" s="126" t="s">
        <v>46</v>
      </c>
      <c r="C6" s="127">
        <v>21001</v>
      </c>
      <c r="D6" s="128">
        <v>6</v>
      </c>
      <c r="E6" s="129" t="s">
        <v>47</v>
      </c>
      <c r="F6" s="130">
        <v>9.351986</v>
      </c>
      <c r="G6" s="67"/>
      <c r="H6" s="474">
        <v>55.11657096150485</v>
      </c>
      <c r="I6" s="454"/>
      <c r="J6" s="445">
        <v>100</v>
      </c>
      <c r="K6" s="174">
        <v>100</v>
      </c>
      <c r="L6" s="175"/>
      <c r="M6" s="197">
        <v>74</v>
      </c>
      <c r="N6" s="208" t="s">
        <v>28</v>
      </c>
      <c r="O6" s="378" t="s">
        <v>28</v>
      </c>
      <c r="P6" s="174">
        <v>4</v>
      </c>
      <c r="Q6" s="503">
        <v>4.5</v>
      </c>
      <c r="R6" s="152">
        <v>46</v>
      </c>
      <c r="S6" s="152">
        <v>43</v>
      </c>
      <c r="T6" s="224">
        <v>10</v>
      </c>
      <c r="U6" s="276"/>
      <c r="V6" s="248"/>
      <c r="W6" s="295" t="s">
        <v>28</v>
      </c>
      <c r="X6" s="309"/>
      <c r="Y6" s="544"/>
      <c r="Z6" s="33"/>
      <c r="AA6" s="9"/>
      <c r="AB6" s="546"/>
      <c r="AC6" s="302"/>
      <c r="AD6" s="215" t="s">
        <v>28</v>
      </c>
      <c r="AE6" s="255" t="s">
        <v>28</v>
      </c>
      <c r="AF6" s="255" t="s">
        <v>28</v>
      </c>
      <c r="AG6" s="255" t="s">
        <v>28</v>
      </c>
      <c r="AH6" s="257" t="s">
        <v>28</v>
      </c>
      <c r="AI6" s="372"/>
      <c r="AJ6" s="375"/>
      <c r="AK6" s="546"/>
      <c r="AL6" s="326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</row>
    <row r="7" spans="2:188" s="7" customFormat="1" ht="15.75">
      <c r="B7" s="126" t="s">
        <v>48</v>
      </c>
      <c r="C7" s="127">
        <v>21001</v>
      </c>
      <c r="D7" s="128">
        <v>6</v>
      </c>
      <c r="E7" s="129" t="s">
        <v>49</v>
      </c>
      <c r="F7" s="125">
        <v>5.427925</v>
      </c>
      <c r="G7" s="67"/>
      <c r="H7" s="475" t="s">
        <v>28</v>
      </c>
      <c r="I7" s="454"/>
      <c r="J7" s="445">
        <v>23.89307147759042</v>
      </c>
      <c r="K7" s="236" t="s">
        <v>28</v>
      </c>
      <c r="L7" s="176"/>
      <c r="M7" s="197">
        <v>25</v>
      </c>
      <c r="N7" s="208" t="s">
        <v>28</v>
      </c>
      <c r="O7" s="378" t="s">
        <v>28</v>
      </c>
      <c r="P7" s="174">
        <v>1</v>
      </c>
      <c r="Q7" s="503">
        <v>0.6</v>
      </c>
      <c r="R7" s="152">
        <v>7</v>
      </c>
      <c r="S7" s="152">
        <v>74</v>
      </c>
      <c r="T7" s="224">
        <v>19</v>
      </c>
      <c r="U7" s="276"/>
      <c r="V7" s="248"/>
      <c r="W7" s="296" t="s">
        <v>28</v>
      </c>
      <c r="X7" s="107"/>
      <c r="Y7" s="545"/>
      <c r="Z7" s="95"/>
      <c r="AA7" s="31"/>
      <c r="AB7" s="546"/>
      <c r="AC7" s="303"/>
      <c r="AD7" s="215" t="s">
        <v>28</v>
      </c>
      <c r="AE7" s="255" t="s">
        <v>28</v>
      </c>
      <c r="AF7" s="255" t="s">
        <v>28</v>
      </c>
      <c r="AG7" s="255" t="s">
        <v>28</v>
      </c>
      <c r="AH7" s="257" t="s">
        <v>28</v>
      </c>
      <c r="AI7" s="372"/>
      <c r="AJ7" s="376" t="s">
        <v>200</v>
      </c>
      <c r="AK7" s="606"/>
      <c r="AL7" s="326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</row>
    <row r="8" spans="2:188" s="7" customFormat="1" ht="15.75">
      <c r="B8" s="126" t="s">
        <v>50</v>
      </c>
      <c r="C8" s="127">
        <v>21001</v>
      </c>
      <c r="D8" s="128">
        <v>6</v>
      </c>
      <c r="E8" s="129" t="s">
        <v>51</v>
      </c>
      <c r="F8" s="125">
        <v>5.24585</v>
      </c>
      <c r="G8" s="67"/>
      <c r="H8" s="474">
        <v>0</v>
      </c>
      <c r="I8" s="455"/>
      <c r="J8" s="445">
        <v>100</v>
      </c>
      <c r="K8" s="174">
        <v>100</v>
      </c>
      <c r="L8" s="177"/>
      <c r="M8" s="197">
        <v>100</v>
      </c>
      <c r="N8" s="207" t="s">
        <v>184</v>
      </c>
      <c r="O8" s="378" t="s">
        <v>28</v>
      </c>
      <c r="P8" s="174">
        <v>2</v>
      </c>
      <c r="Q8" s="127">
        <v>4</v>
      </c>
      <c r="R8" s="406">
        <v>0</v>
      </c>
      <c r="S8" s="152">
        <v>81</v>
      </c>
      <c r="T8" s="174">
        <v>19</v>
      </c>
      <c r="U8" s="281"/>
      <c r="V8" s="248"/>
      <c r="W8" s="295" t="s">
        <v>28</v>
      </c>
      <c r="X8" s="310"/>
      <c r="Y8" s="532"/>
      <c r="Z8" s="33"/>
      <c r="AA8" s="9"/>
      <c r="AB8" s="533"/>
      <c r="AC8" s="302"/>
      <c r="AD8" s="215" t="s">
        <v>28</v>
      </c>
      <c r="AE8" s="255" t="s">
        <v>10</v>
      </c>
      <c r="AF8" s="255" t="s">
        <v>28</v>
      </c>
      <c r="AG8" s="255" t="s">
        <v>28</v>
      </c>
      <c r="AH8" s="257" t="s">
        <v>28</v>
      </c>
      <c r="AI8" s="368"/>
      <c r="AJ8" s="375"/>
      <c r="AK8" s="599"/>
      <c r="AL8" s="326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</row>
    <row r="9" spans="1:188" s="7" customFormat="1" ht="15.75">
      <c r="A9" s="74"/>
      <c r="B9" s="126" t="s">
        <v>52</v>
      </c>
      <c r="C9" s="127">
        <v>21001</v>
      </c>
      <c r="D9" s="128">
        <v>6</v>
      </c>
      <c r="E9" s="129" t="s">
        <v>53</v>
      </c>
      <c r="F9" s="130">
        <v>5.310222</v>
      </c>
      <c r="G9" s="67"/>
      <c r="H9" s="474">
        <v>0</v>
      </c>
      <c r="I9" s="455"/>
      <c r="J9" s="445">
        <v>99.19779248400538</v>
      </c>
      <c r="K9" s="174">
        <v>77</v>
      </c>
      <c r="L9" s="175"/>
      <c r="M9" s="197">
        <v>100</v>
      </c>
      <c r="N9" s="208" t="s">
        <v>28</v>
      </c>
      <c r="O9" s="378" t="s">
        <v>28</v>
      </c>
      <c r="P9" s="174">
        <v>4</v>
      </c>
      <c r="Q9" s="127">
        <v>1.2</v>
      </c>
      <c r="R9" s="406">
        <v>32</v>
      </c>
      <c r="S9" s="152">
        <v>0</v>
      </c>
      <c r="T9" s="224">
        <v>40</v>
      </c>
      <c r="U9" s="240"/>
      <c r="V9" s="248"/>
      <c r="W9" s="295" t="s">
        <v>28</v>
      </c>
      <c r="X9" s="107"/>
      <c r="Y9" s="544"/>
      <c r="Z9" s="33"/>
      <c r="AA9" s="9"/>
      <c r="AB9" s="546"/>
      <c r="AC9" s="302"/>
      <c r="AD9" s="215" t="s">
        <v>28</v>
      </c>
      <c r="AE9" s="255" t="s">
        <v>28</v>
      </c>
      <c r="AF9" s="255" t="s">
        <v>28</v>
      </c>
      <c r="AG9" s="255" t="s">
        <v>28</v>
      </c>
      <c r="AH9" s="257" t="s">
        <v>28</v>
      </c>
      <c r="AI9" s="372"/>
      <c r="AJ9" s="375" t="s">
        <v>201</v>
      </c>
      <c r="AK9" s="546"/>
      <c r="AL9" s="326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</row>
    <row r="10" spans="1:188" s="7" customFormat="1" ht="15.75">
      <c r="A10" s="4"/>
      <c r="B10" s="126" t="s">
        <v>54</v>
      </c>
      <c r="C10" s="127">
        <v>21001</v>
      </c>
      <c r="D10" s="128">
        <v>6</v>
      </c>
      <c r="E10" s="129" t="s">
        <v>55</v>
      </c>
      <c r="F10" s="125">
        <v>6.942473</v>
      </c>
      <c r="G10" s="70"/>
      <c r="H10" s="475" t="s">
        <v>28</v>
      </c>
      <c r="I10" s="454"/>
      <c r="J10" s="445">
        <v>55.859878749258364</v>
      </c>
      <c r="K10" s="236" t="s">
        <v>28</v>
      </c>
      <c r="L10" s="176"/>
      <c r="M10" s="197">
        <v>56</v>
      </c>
      <c r="N10" s="208" t="s">
        <v>28</v>
      </c>
      <c r="O10" s="378" t="s">
        <v>28</v>
      </c>
      <c r="P10" s="174">
        <v>7</v>
      </c>
      <c r="Q10" s="127">
        <v>4</v>
      </c>
      <c r="R10" s="406">
        <v>22</v>
      </c>
      <c r="S10" s="152">
        <v>32</v>
      </c>
      <c r="T10" s="224">
        <v>16</v>
      </c>
      <c r="U10" s="281"/>
      <c r="V10" s="248"/>
      <c r="W10" s="295" t="s">
        <v>28</v>
      </c>
      <c r="X10" s="310"/>
      <c r="Y10" s="547"/>
      <c r="Z10" s="34"/>
      <c r="AA10" s="16"/>
      <c r="AB10" s="550"/>
      <c r="AC10" s="304"/>
      <c r="AD10" s="215" t="s">
        <v>28</v>
      </c>
      <c r="AE10" s="255" t="s">
        <v>10</v>
      </c>
      <c r="AF10" s="255" t="s">
        <v>28</v>
      </c>
      <c r="AG10" s="255" t="s">
        <v>28</v>
      </c>
      <c r="AH10" s="257" t="s">
        <v>28</v>
      </c>
      <c r="AI10" s="369"/>
      <c r="AJ10" s="376" t="s">
        <v>202</v>
      </c>
      <c r="AK10" s="600"/>
      <c r="AL10" s="323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</row>
    <row r="11" spans="2:188" s="7" customFormat="1" ht="18" customHeight="1" thickBot="1">
      <c r="B11" s="131" t="s">
        <v>56</v>
      </c>
      <c r="C11" s="132">
        <v>21001</v>
      </c>
      <c r="D11" s="133">
        <v>7</v>
      </c>
      <c r="E11" s="134" t="s">
        <v>219</v>
      </c>
      <c r="F11" s="135">
        <v>5.872489</v>
      </c>
      <c r="G11" s="69"/>
      <c r="H11" s="478" t="s">
        <v>28</v>
      </c>
      <c r="I11" s="456"/>
      <c r="J11" s="446">
        <v>39.24855372228029</v>
      </c>
      <c r="K11" s="496" t="s">
        <v>28</v>
      </c>
      <c r="L11" s="179"/>
      <c r="M11" s="198">
        <v>39</v>
      </c>
      <c r="N11" s="208" t="s">
        <v>28</v>
      </c>
      <c r="O11" s="519" t="s">
        <v>28</v>
      </c>
      <c r="P11" s="178" t="s">
        <v>194</v>
      </c>
      <c r="Q11" s="132" t="s">
        <v>194</v>
      </c>
      <c r="R11" s="506">
        <v>50</v>
      </c>
      <c r="S11" s="225">
        <v>33</v>
      </c>
      <c r="T11" s="178">
        <v>0</v>
      </c>
      <c r="U11" s="277"/>
      <c r="V11" s="248"/>
      <c r="W11" s="297" t="s">
        <v>28</v>
      </c>
      <c r="X11" s="359"/>
      <c r="Y11" s="548"/>
      <c r="Z11" s="97"/>
      <c r="AA11" s="358"/>
      <c r="AB11" s="549"/>
      <c r="AC11" s="357"/>
      <c r="AD11" s="258" t="s">
        <v>28</v>
      </c>
      <c r="AE11" s="255" t="s">
        <v>10</v>
      </c>
      <c r="AF11" s="259" t="s">
        <v>28</v>
      </c>
      <c r="AG11" s="259" t="s">
        <v>28</v>
      </c>
      <c r="AH11" s="260" t="s">
        <v>28</v>
      </c>
      <c r="AI11" s="370"/>
      <c r="AJ11" s="377"/>
      <c r="AK11" s="601"/>
      <c r="AL11" s="362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</row>
    <row r="12" spans="2:188" s="7" customFormat="1" ht="15.75">
      <c r="B12" s="136" t="s">
        <v>58</v>
      </c>
      <c r="C12" s="137">
        <v>21002</v>
      </c>
      <c r="D12" s="123">
        <v>18</v>
      </c>
      <c r="E12" s="124" t="s">
        <v>59</v>
      </c>
      <c r="F12" s="140">
        <v>5.265666</v>
      </c>
      <c r="G12" s="409"/>
      <c r="H12" s="477">
        <v>100</v>
      </c>
      <c r="I12" s="457"/>
      <c r="J12" s="445">
        <v>83.74710815308073</v>
      </c>
      <c r="K12" s="180">
        <v>100</v>
      </c>
      <c r="L12" s="413"/>
      <c r="M12" s="199">
        <v>100</v>
      </c>
      <c r="N12" s="416" t="s">
        <v>28</v>
      </c>
      <c r="O12" s="520" t="s">
        <v>28</v>
      </c>
      <c r="P12" s="180"/>
      <c r="Q12" s="137"/>
      <c r="R12" s="507">
        <v>0</v>
      </c>
      <c r="S12" s="226">
        <v>94</v>
      </c>
      <c r="T12" s="232">
        <v>0</v>
      </c>
      <c r="U12" s="509"/>
      <c r="V12" s="252"/>
      <c r="W12" s="294" t="s">
        <v>28</v>
      </c>
      <c r="X12" s="310"/>
      <c r="Y12" s="566"/>
      <c r="Z12" s="34"/>
      <c r="AA12" s="16"/>
      <c r="AB12" s="567"/>
      <c r="AC12" s="304"/>
      <c r="AD12" s="217" t="s">
        <v>28</v>
      </c>
      <c r="AE12" s="219" t="s">
        <v>10</v>
      </c>
      <c r="AF12" s="261" t="s">
        <v>28</v>
      </c>
      <c r="AG12" s="261" t="s">
        <v>28</v>
      </c>
      <c r="AH12" s="262" t="s">
        <v>28</v>
      </c>
      <c r="AI12" s="369"/>
      <c r="AJ12" s="378"/>
      <c r="AK12" s="602"/>
      <c r="AL12" s="323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</row>
    <row r="13" spans="1:188" s="7" customFormat="1" ht="15.75">
      <c r="A13" s="74"/>
      <c r="B13" s="126" t="s">
        <v>60</v>
      </c>
      <c r="C13" s="127">
        <v>21002</v>
      </c>
      <c r="D13" s="128">
        <v>18</v>
      </c>
      <c r="E13" s="129" t="s">
        <v>61</v>
      </c>
      <c r="F13" s="125">
        <v>13.351097</v>
      </c>
      <c r="G13" s="67"/>
      <c r="H13" s="474">
        <v>40.11271655015916</v>
      </c>
      <c r="I13" s="454"/>
      <c r="J13" s="445">
        <v>97.83973556629842</v>
      </c>
      <c r="K13" s="174">
        <v>39</v>
      </c>
      <c r="L13" s="176"/>
      <c r="M13" s="197">
        <v>100</v>
      </c>
      <c r="N13" s="208" t="s">
        <v>28</v>
      </c>
      <c r="O13" s="378" t="s">
        <v>28</v>
      </c>
      <c r="P13" s="174">
        <v>2</v>
      </c>
      <c r="Q13" s="127">
        <v>2.3</v>
      </c>
      <c r="R13" s="406">
        <v>28</v>
      </c>
      <c r="S13" s="152">
        <v>44</v>
      </c>
      <c r="T13" s="224">
        <v>28</v>
      </c>
      <c r="U13" s="281"/>
      <c r="V13" s="248"/>
      <c r="W13" s="295" t="s">
        <v>28</v>
      </c>
      <c r="X13" s="311"/>
      <c r="Y13" s="544"/>
      <c r="Z13" s="33"/>
      <c r="AA13" s="9"/>
      <c r="AB13" s="546"/>
      <c r="AC13" s="302"/>
      <c r="AD13" s="215" t="s">
        <v>28</v>
      </c>
      <c r="AE13" s="261" t="s">
        <v>28</v>
      </c>
      <c r="AF13" s="255" t="s">
        <v>28</v>
      </c>
      <c r="AG13" s="255" t="s">
        <v>28</v>
      </c>
      <c r="AH13" s="257" t="s">
        <v>28</v>
      </c>
      <c r="AI13" s="372"/>
      <c r="AJ13" s="379"/>
      <c r="AK13" s="546"/>
      <c r="AL13" s="326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</row>
    <row r="14" spans="1:188" s="7" customFormat="1" ht="33" customHeight="1">
      <c r="A14" s="4"/>
      <c r="B14" s="126" t="s">
        <v>62</v>
      </c>
      <c r="C14" s="127">
        <v>21002</v>
      </c>
      <c r="D14" s="128">
        <v>15</v>
      </c>
      <c r="E14" s="129" t="s">
        <v>63</v>
      </c>
      <c r="F14" s="130">
        <v>5.044331</v>
      </c>
      <c r="G14" s="70"/>
      <c r="H14" s="474">
        <v>0</v>
      </c>
      <c r="I14" s="458"/>
      <c r="J14" s="445">
        <v>100</v>
      </c>
      <c r="K14" s="174">
        <v>0</v>
      </c>
      <c r="L14" s="181" t="s">
        <v>16</v>
      </c>
      <c r="M14" s="197">
        <v>100</v>
      </c>
      <c r="N14" s="207" t="s">
        <v>186</v>
      </c>
      <c r="O14" s="378" t="s">
        <v>28</v>
      </c>
      <c r="P14" s="174">
        <v>1</v>
      </c>
      <c r="Q14" s="127">
        <v>1.3</v>
      </c>
      <c r="R14" s="406">
        <v>60</v>
      </c>
      <c r="S14" s="152">
        <v>20</v>
      </c>
      <c r="T14" s="174">
        <v>0</v>
      </c>
      <c r="U14" s="281"/>
      <c r="V14" s="248"/>
      <c r="W14" s="295" t="s">
        <v>28</v>
      </c>
      <c r="X14" s="107"/>
      <c r="Y14" s="534"/>
      <c r="Z14" s="34"/>
      <c r="AA14" s="16"/>
      <c r="AB14" s="535"/>
      <c r="AC14" s="304"/>
      <c r="AD14" s="215" t="s">
        <v>28</v>
      </c>
      <c r="AE14" s="235" t="s">
        <v>10</v>
      </c>
      <c r="AF14" s="255" t="s">
        <v>28</v>
      </c>
      <c r="AG14" s="255" t="s">
        <v>28</v>
      </c>
      <c r="AH14" s="257" t="s">
        <v>28</v>
      </c>
      <c r="AI14" s="369"/>
      <c r="AJ14" s="379"/>
      <c r="AK14" s="600"/>
      <c r="AL14" s="323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</row>
    <row r="15" spans="2:188" s="7" customFormat="1" ht="15.75">
      <c r="B15" s="126" t="s">
        <v>64</v>
      </c>
      <c r="C15" s="127">
        <v>21002</v>
      </c>
      <c r="D15" s="141">
        <v>18</v>
      </c>
      <c r="E15" s="129" t="s">
        <v>65</v>
      </c>
      <c r="F15" s="130">
        <v>16.982955</v>
      </c>
      <c r="G15" s="66"/>
      <c r="H15" s="474">
        <v>15.793628293579658</v>
      </c>
      <c r="I15" s="399"/>
      <c r="J15" s="445">
        <v>68.10416867358074</v>
      </c>
      <c r="K15" s="174">
        <v>43</v>
      </c>
      <c r="L15" s="182"/>
      <c r="M15" s="197">
        <v>100</v>
      </c>
      <c r="N15" s="208" t="s">
        <v>28</v>
      </c>
      <c r="O15" s="378" t="s">
        <v>28</v>
      </c>
      <c r="P15" s="174">
        <v>2</v>
      </c>
      <c r="Q15" s="127">
        <v>1</v>
      </c>
      <c r="R15" s="227">
        <v>11</v>
      </c>
      <c r="S15" s="152">
        <v>36</v>
      </c>
      <c r="T15" s="224">
        <v>37</v>
      </c>
      <c r="U15" s="240"/>
      <c r="V15" s="248"/>
      <c r="W15" s="295" t="s">
        <v>28</v>
      </c>
      <c r="X15" s="107"/>
      <c r="Y15" s="544"/>
      <c r="Z15" s="33"/>
      <c r="AA15" s="9"/>
      <c r="AB15" s="546"/>
      <c r="AC15" s="302"/>
      <c r="AD15" s="215" t="s">
        <v>28</v>
      </c>
      <c r="AE15" s="255" t="s">
        <v>28</v>
      </c>
      <c r="AF15" s="255" t="s">
        <v>28</v>
      </c>
      <c r="AG15" s="255" t="s">
        <v>28</v>
      </c>
      <c r="AH15" s="257" t="s">
        <v>28</v>
      </c>
      <c r="AI15" s="372"/>
      <c r="AJ15" s="379"/>
      <c r="AK15" s="546"/>
      <c r="AL15" s="326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</row>
    <row r="16" spans="2:188" s="7" customFormat="1" ht="27" customHeight="1">
      <c r="B16" s="126" t="s">
        <v>66</v>
      </c>
      <c r="C16" s="127">
        <v>21002</v>
      </c>
      <c r="D16" s="128">
        <v>18</v>
      </c>
      <c r="E16" s="129" t="s">
        <v>67</v>
      </c>
      <c r="F16" s="130">
        <v>12.033779</v>
      </c>
      <c r="G16" s="67"/>
      <c r="H16" s="474">
        <v>11.426443846110187</v>
      </c>
      <c r="I16" s="455"/>
      <c r="J16" s="445">
        <v>100</v>
      </c>
      <c r="K16" s="174">
        <v>11</v>
      </c>
      <c r="L16" s="181" t="s">
        <v>16</v>
      </c>
      <c r="M16" s="197">
        <v>100</v>
      </c>
      <c r="N16" s="208" t="s">
        <v>28</v>
      </c>
      <c r="O16" s="378" t="s">
        <v>28</v>
      </c>
      <c r="P16" s="174">
        <v>6</v>
      </c>
      <c r="Q16" s="127">
        <v>5</v>
      </c>
      <c r="R16" s="227">
        <v>0</v>
      </c>
      <c r="S16" s="152">
        <v>17</v>
      </c>
      <c r="T16" s="224">
        <v>17</v>
      </c>
      <c r="U16" s="281"/>
      <c r="V16" s="248"/>
      <c r="W16" s="295" t="s">
        <v>28</v>
      </c>
      <c r="X16" s="107"/>
      <c r="Y16" s="532"/>
      <c r="Z16" s="33"/>
      <c r="AA16" s="9"/>
      <c r="AB16" s="533"/>
      <c r="AC16" s="302"/>
      <c r="AD16" s="215" t="s">
        <v>28</v>
      </c>
      <c r="AE16" s="255" t="s">
        <v>28</v>
      </c>
      <c r="AF16" s="255" t="s">
        <v>28</v>
      </c>
      <c r="AG16" s="255" t="s">
        <v>28</v>
      </c>
      <c r="AH16" s="257" t="s">
        <v>28</v>
      </c>
      <c r="AI16" s="372"/>
      <c r="AJ16" s="379"/>
      <c r="AK16" s="546"/>
      <c r="AL16" s="620" t="s">
        <v>220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</row>
    <row r="17" spans="2:188" s="7" customFormat="1" ht="15.75">
      <c r="B17" s="126" t="s">
        <v>68</v>
      </c>
      <c r="C17" s="127">
        <v>21002</v>
      </c>
      <c r="D17" s="128">
        <v>18</v>
      </c>
      <c r="E17" s="129" t="s">
        <v>69</v>
      </c>
      <c r="F17" s="125">
        <v>6.805096</v>
      </c>
      <c r="G17" s="67"/>
      <c r="H17" s="475" t="s">
        <v>28</v>
      </c>
      <c r="I17" s="454"/>
      <c r="J17" s="445">
        <v>14.797234307936288</v>
      </c>
      <c r="K17" s="174">
        <v>85</v>
      </c>
      <c r="L17" s="175"/>
      <c r="M17" s="197">
        <v>90</v>
      </c>
      <c r="N17" s="208" t="s">
        <v>28</v>
      </c>
      <c r="O17" s="378" t="s">
        <v>28</v>
      </c>
      <c r="P17" s="174" t="s">
        <v>194</v>
      </c>
      <c r="Q17" s="127" t="s">
        <v>194</v>
      </c>
      <c r="R17" s="227">
        <v>86</v>
      </c>
      <c r="S17" s="152">
        <v>0</v>
      </c>
      <c r="T17" s="224">
        <v>14</v>
      </c>
      <c r="U17" s="281"/>
      <c r="V17" s="248"/>
      <c r="W17" s="295" t="s">
        <v>28</v>
      </c>
      <c r="X17" s="107"/>
      <c r="Y17" s="544"/>
      <c r="Z17" s="33"/>
      <c r="AA17" s="9"/>
      <c r="AB17" s="546"/>
      <c r="AC17" s="302"/>
      <c r="AD17" s="215" t="s">
        <v>28</v>
      </c>
      <c r="AE17" s="255" t="s">
        <v>28</v>
      </c>
      <c r="AF17" s="255" t="s">
        <v>28</v>
      </c>
      <c r="AG17" s="255" t="s">
        <v>28</v>
      </c>
      <c r="AH17" s="257" t="s">
        <v>28</v>
      </c>
      <c r="AI17" s="372"/>
      <c r="AJ17" s="379"/>
      <c r="AK17" s="546"/>
      <c r="AL17" s="326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</row>
    <row r="18" spans="1:188" s="7" customFormat="1" ht="15.75">
      <c r="A18" s="74"/>
      <c r="B18" s="126" t="s">
        <v>72</v>
      </c>
      <c r="C18" s="127">
        <v>21002</v>
      </c>
      <c r="D18" s="128">
        <v>18</v>
      </c>
      <c r="E18" s="129" t="s">
        <v>73</v>
      </c>
      <c r="F18" s="130">
        <v>11</v>
      </c>
      <c r="G18" s="66"/>
      <c r="H18" s="474">
        <v>100</v>
      </c>
      <c r="I18" s="459"/>
      <c r="J18" s="445">
        <v>96.90688640754892</v>
      </c>
      <c r="K18" s="174">
        <v>89</v>
      </c>
      <c r="L18" s="175"/>
      <c r="M18" s="197">
        <v>95</v>
      </c>
      <c r="N18" s="208" t="s">
        <v>28</v>
      </c>
      <c r="O18" s="378" t="s">
        <v>28</v>
      </c>
      <c r="P18" s="174">
        <v>5</v>
      </c>
      <c r="Q18" s="127">
        <v>3.5</v>
      </c>
      <c r="R18" s="227">
        <v>27</v>
      </c>
      <c r="S18" s="152">
        <v>9</v>
      </c>
      <c r="T18" s="224">
        <v>55</v>
      </c>
      <c r="U18" s="240"/>
      <c r="V18" s="248"/>
      <c r="W18" s="295" t="s">
        <v>28</v>
      </c>
      <c r="X18" s="107"/>
      <c r="Y18" s="568"/>
      <c r="Z18" s="33"/>
      <c r="AA18" s="9"/>
      <c r="AB18" s="569"/>
      <c r="AC18" s="302"/>
      <c r="AD18" s="215" t="s">
        <v>28</v>
      </c>
      <c r="AE18" s="255" t="s">
        <v>28</v>
      </c>
      <c r="AF18" s="255" t="s">
        <v>28</v>
      </c>
      <c r="AG18" s="255" t="s">
        <v>28</v>
      </c>
      <c r="AH18" s="257" t="s">
        <v>28</v>
      </c>
      <c r="AI18" s="372"/>
      <c r="AJ18" s="379"/>
      <c r="AK18" s="599"/>
      <c r="AL18" s="326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</row>
    <row r="19" spans="1:188" s="7" customFormat="1" ht="33.75">
      <c r="A19" s="4"/>
      <c r="B19" s="142">
        <v>21068</v>
      </c>
      <c r="C19" s="143">
        <v>21002</v>
      </c>
      <c r="D19" s="401" t="s">
        <v>22</v>
      </c>
      <c r="E19" s="404" t="s">
        <v>57</v>
      </c>
      <c r="F19" s="165">
        <v>24.6</v>
      </c>
      <c r="G19" s="106"/>
      <c r="H19" s="474">
        <v>0</v>
      </c>
      <c r="I19" s="460"/>
      <c r="J19" s="445">
        <v>99.94315413218469</v>
      </c>
      <c r="K19" s="183">
        <v>0</v>
      </c>
      <c r="L19" s="412" t="s">
        <v>16</v>
      </c>
      <c r="M19" s="197">
        <v>100</v>
      </c>
      <c r="N19" s="207" t="s">
        <v>185</v>
      </c>
      <c r="O19" s="521" t="s">
        <v>190</v>
      </c>
      <c r="P19" s="183">
        <v>1</v>
      </c>
      <c r="Q19" s="143">
        <v>3</v>
      </c>
      <c r="R19" s="238">
        <v>67</v>
      </c>
      <c r="S19" s="239">
        <v>10</v>
      </c>
      <c r="T19" s="183">
        <v>0</v>
      </c>
      <c r="U19" s="510"/>
      <c r="V19" s="419" t="s">
        <v>215</v>
      </c>
      <c r="W19" s="421"/>
      <c r="X19" s="310"/>
      <c r="Y19" s="547"/>
      <c r="Z19" s="34"/>
      <c r="AA19" s="16"/>
      <c r="AB19" s="551"/>
      <c r="AC19" s="304"/>
      <c r="AD19" s="218" t="s">
        <v>11</v>
      </c>
      <c r="AE19" s="235" t="s">
        <v>10</v>
      </c>
      <c r="AF19" s="255" t="s">
        <v>28</v>
      </c>
      <c r="AG19" s="430" t="s">
        <v>197</v>
      </c>
      <c r="AH19" s="275" t="s">
        <v>13</v>
      </c>
      <c r="AI19" s="369"/>
      <c r="AJ19" s="380"/>
      <c r="AK19" s="603"/>
      <c r="AL19" s="323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</row>
    <row r="20" spans="2:188" s="7" customFormat="1" ht="16.5" thickBot="1">
      <c r="B20" s="131">
        <v>21072</v>
      </c>
      <c r="C20" s="132">
        <v>21002</v>
      </c>
      <c r="D20" s="133" t="s">
        <v>70</v>
      </c>
      <c r="E20" s="134" t="s">
        <v>71</v>
      </c>
      <c r="F20" s="135">
        <v>3.3</v>
      </c>
      <c r="G20" s="285"/>
      <c r="H20" s="479" t="s">
        <v>28</v>
      </c>
      <c r="I20" s="480"/>
      <c r="J20" s="482">
        <v>0</v>
      </c>
      <c r="K20" s="496" t="s">
        <v>28</v>
      </c>
      <c r="L20" s="179"/>
      <c r="M20" s="200">
        <v>0</v>
      </c>
      <c r="N20" s="213" t="s">
        <v>28</v>
      </c>
      <c r="O20" s="519" t="s">
        <v>28</v>
      </c>
      <c r="P20" s="496" t="s">
        <v>28</v>
      </c>
      <c r="Q20" s="220" t="s">
        <v>28</v>
      </c>
      <c r="R20" s="381"/>
      <c r="S20" s="220"/>
      <c r="T20" s="258" t="s">
        <v>28</v>
      </c>
      <c r="U20" s="511"/>
      <c r="V20" s="251"/>
      <c r="W20" s="297" t="s">
        <v>28</v>
      </c>
      <c r="X20" s="355"/>
      <c r="Y20" s="548"/>
      <c r="Z20" s="97"/>
      <c r="AA20" s="358"/>
      <c r="AB20" s="549"/>
      <c r="AC20" s="357"/>
      <c r="AD20" s="258" t="s">
        <v>28</v>
      </c>
      <c r="AE20" s="259" t="s">
        <v>28</v>
      </c>
      <c r="AF20" s="259" t="s">
        <v>28</v>
      </c>
      <c r="AG20" s="259" t="s">
        <v>28</v>
      </c>
      <c r="AH20" s="260" t="s">
        <v>28</v>
      </c>
      <c r="AI20" s="374"/>
      <c r="AJ20" s="377"/>
      <c r="AK20" s="549"/>
      <c r="AL20" s="362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</row>
    <row r="21" spans="2:188" s="4" customFormat="1" ht="25.5" customHeight="1">
      <c r="B21" s="136" t="s">
        <v>74</v>
      </c>
      <c r="C21" s="137">
        <v>21003</v>
      </c>
      <c r="D21" s="123">
        <v>15</v>
      </c>
      <c r="E21" s="124" t="s">
        <v>75</v>
      </c>
      <c r="F21" s="148">
        <v>9.306427</v>
      </c>
      <c r="G21" s="70"/>
      <c r="H21" s="473">
        <v>100</v>
      </c>
      <c r="I21" s="481"/>
      <c r="J21" s="483">
        <v>100</v>
      </c>
      <c r="K21" s="180">
        <v>54</v>
      </c>
      <c r="L21" s="186"/>
      <c r="M21" s="199">
        <v>95</v>
      </c>
      <c r="N21" s="210" t="s">
        <v>187</v>
      </c>
      <c r="O21" s="520" t="s">
        <v>28</v>
      </c>
      <c r="P21" s="180">
        <v>2</v>
      </c>
      <c r="Q21" s="137">
        <v>0.6</v>
      </c>
      <c r="R21" s="231">
        <v>22</v>
      </c>
      <c r="S21" s="226">
        <v>44</v>
      </c>
      <c r="T21" s="232">
        <v>11</v>
      </c>
      <c r="U21" s="509"/>
      <c r="V21" s="252"/>
      <c r="W21" s="294" t="s">
        <v>28</v>
      </c>
      <c r="X21" s="310"/>
      <c r="Y21" s="570"/>
      <c r="Z21" s="34"/>
      <c r="AA21" s="16"/>
      <c r="AB21" s="567"/>
      <c r="AC21" s="304"/>
      <c r="AD21" s="217" t="s">
        <v>11</v>
      </c>
      <c r="AE21" s="261" t="s">
        <v>28</v>
      </c>
      <c r="AF21" s="249" t="s">
        <v>10</v>
      </c>
      <c r="AG21" s="261" t="s">
        <v>28</v>
      </c>
      <c r="AH21" s="262" t="s">
        <v>28</v>
      </c>
      <c r="AI21" s="369"/>
      <c r="AJ21" s="378"/>
      <c r="AK21" s="600"/>
      <c r="AL21" s="323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</row>
    <row r="22" spans="2:188" s="7" customFormat="1" ht="15.75">
      <c r="B22" s="126" t="s">
        <v>76</v>
      </c>
      <c r="C22" s="127">
        <v>21003</v>
      </c>
      <c r="D22" s="128">
        <v>18</v>
      </c>
      <c r="E22" s="149" t="s">
        <v>77</v>
      </c>
      <c r="F22" s="125">
        <v>8.787724</v>
      </c>
      <c r="G22" s="68"/>
      <c r="H22" s="474">
        <v>1.3774215029966803</v>
      </c>
      <c r="I22" s="399"/>
      <c r="J22" s="445">
        <v>100</v>
      </c>
      <c r="K22" s="174">
        <v>71</v>
      </c>
      <c r="L22" s="187"/>
      <c r="M22" s="197">
        <v>100</v>
      </c>
      <c r="N22" s="208" t="s">
        <v>28</v>
      </c>
      <c r="O22" s="378" t="s">
        <v>28</v>
      </c>
      <c r="P22" s="174">
        <v>4</v>
      </c>
      <c r="Q22" s="127">
        <v>1</v>
      </c>
      <c r="R22" s="227">
        <v>44</v>
      </c>
      <c r="S22" s="152">
        <v>22</v>
      </c>
      <c r="T22" s="174">
        <v>11</v>
      </c>
      <c r="U22" s="281"/>
      <c r="V22" s="248"/>
      <c r="W22" s="295" t="s">
        <v>28</v>
      </c>
      <c r="X22" s="107"/>
      <c r="Y22" s="532"/>
      <c r="Z22" s="33"/>
      <c r="AA22" s="29"/>
      <c r="AB22" s="533"/>
      <c r="AC22" s="302"/>
      <c r="AD22" s="215" t="s">
        <v>11</v>
      </c>
      <c r="AE22" s="255" t="s">
        <v>28</v>
      </c>
      <c r="AF22" s="255" t="s">
        <v>28</v>
      </c>
      <c r="AG22" s="255" t="s">
        <v>28</v>
      </c>
      <c r="AH22" s="257" t="s">
        <v>28</v>
      </c>
      <c r="AI22" s="372"/>
      <c r="AJ22" s="379"/>
      <c r="AK22" s="546"/>
      <c r="AL22" s="623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</row>
    <row r="23" spans="2:188" s="4" customFormat="1" ht="15.75">
      <c r="B23" s="126" t="s">
        <v>78</v>
      </c>
      <c r="C23" s="127">
        <v>21003</v>
      </c>
      <c r="D23" s="128">
        <v>18</v>
      </c>
      <c r="E23" s="129" t="s">
        <v>79</v>
      </c>
      <c r="F23" s="130">
        <v>8.998481</v>
      </c>
      <c r="G23" s="66"/>
      <c r="H23" s="474">
        <v>44.51181758360092</v>
      </c>
      <c r="I23" s="461"/>
      <c r="J23" s="445">
        <v>81.75498731396999</v>
      </c>
      <c r="K23" s="174">
        <v>36</v>
      </c>
      <c r="L23" s="176"/>
      <c r="M23" s="197">
        <v>90</v>
      </c>
      <c r="N23" s="208" t="s">
        <v>28</v>
      </c>
      <c r="O23" s="378" t="s">
        <v>28</v>
      </c>
      <c r="P23" s="174">
        <v>2</v>
      </c>
      <c r="Q23" s="127">
        <v>0.3</v>
      </c>
      <c r="R23" s="227">
        <v>22</v>
      </c>
      <c r="S23" s="152">
        <v>67</v>
      </c>
      <c r="T23" s="174">
        <v>0</v>
      </c>
      <c r="U23" s="276"/>
      <c r="V23" s="248"/>
      <c r="W23" s="295" t="s">
        <v>28</v>
      </c>
      <c r="X23" s="310"/>
      <c r="Y23" s="544"/>
      <c r="Z23" s="109"/>
      <c r="AA23" s="33"/>
      <c r="AB23" s="547"/>
      <c r="AC23" s="304"/>
      <c r="AD23" s="215" t="s">
        <v>28</v>
      </c>
      <c r="AE23" s="255" t="s">
        <v>28</v>
      </c>
      <c r="AF23" s="255" t="s">
        <v>28</v>
      </c>
      <c r="AG23" s="255" t="s">
        <v>28</v>
      </c>
      <c r="AH23" s="257" t="s">
        <v>28</v>
      </c>
      <c r="AI23" s="373"/>
      <c r="AJ23" s="375"/>
      <c r="AK23" s="550"/>
      <c r="AL23" s="33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</row>
    <row r="24" spans="2:188" s="4" customFormat="1" ht="15.75">
      <c r="B24" s="126" t="s">
        <v>80</v>
      </c>
      <c r="C24" s="127">
        <v>21003</v>
      </c>
      <c r="D24" s="128">
        <v>6</v>
      </c>
      <c r="E24" s="129" t="s">
        <v>81</v>
      </c>
      <c r="F24" s="125">
        <v>22.018142</v>
      </c>
      <c r="G24" s="66"/>
      <c r="H24" s="474">
        <v>12.78456401887271</v>
      </c>
      <c r="I24" s="462"/>
      <c r="J24" s="445">
        <v>87.11995317316057</v>
      </c>
      <c r="K24" s="174">
        <v>100</v>
      </c>
      <c r="L24" s="175"/>
      <c r="M24" s="197">
        <v>87</v>
      </c>
      <c r="N24" s="208" t="s">
        <v>28</v>
      </c>
      <c r="O24" s="378" t="s">
        <v>28</v>
      </c>
      <c r="P24" s="174">
        <v>5</v>
      </c>
      <c r="Q24" s="127">
        <v>2.5</v>
      </c>
      <c r="R24" s="227">
        <v>13</v>
      </c>
      <c r="S24" s="152">
        <v>47</v>
      </c>
      <c r="T24" s="224">
        <v>20</v>
      </c>
      <c r="U24" s="276"/>
      <c r="V24" s="248"/>
      <c r="W24" s="295" t="s">
        <v>28</v>
      </c>
      <c r="X24" s="310"/>
      <c r="Y24" s="534"/>
      <c r="Z24" s="315"/>
      <c r="AA24" s="34"/>
      <c r="AB24" s="534"/>
      <c r="AC24" s="304"/>
      <c r="AD24" s="215" t="s">
        <v>11</v>
      </c>
      <c r="AE24" s="255" t="s">
        <v>28</v>
      </c>
      <c r="AF24" s="255" t="s">
        <v>28</v>
      </c>
      <c r="AG24" s="255" t="s">
        <v>28</v>
      </c>
      <c r="AH24" s="257" t="s">
        <v>28</v>
      </c>
      <c r="AI24" s="373"/>
      <c r="AJ24" s="379"/>
      <c r="AK24" s="550"/>
      <c r="AL24" s="621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</row>
    <row r="25" spans="1:188" s="4" customFormat="1" ht="16.5" thickBot="1">
      <c r="A25" s="77"/>
      <c r="B25" s="131" t="s">
        <v>82</v>
      </c>
      <c r="C25" s="132">
        <v>21003</v>
      </c>
      <c r="D25" s="133">
        <v>18</v>
      </c>
      <c r="E25" s="134" t="s">
        <v>83</v>
      </c>
      <c r="F25" s="147">
        <v>17.391947</v>
      </c>
      <c r="G25" s="285"/>
      <c r="H25" s="484">
        <v>100</v>
      </c>
      <c r="I25" s="486"/>
      <c r="J25" s="482">
        <v>76.38651957713533</v>
      </c>
      <c r="K25" s="178">
        <v>51</v>
      </c>
      <c r="L25" s="179"/>
      <c r="M25" s="198">
        <v>76</v>
      </c>
      <c r="N25" s="213" t="s">
        <v>28</v>
      </c>
      <c r="O25" s="377" t="s">
        <v>28</v>
      </c>
      <c r="P25" s="178">
        <v>1</v>
      </c>
      <c r="Q25" s="132">
        <v>0.3</v>
      </c>
      <c r="R25" s="229">
        <v>33</v>
      </c>
      <c r="S25" s="225">
        <v>33</v>
      </c>
      <c r="T25" s="230">
        <v>11</v>
      </c>
      <c r="U25" s="280"/>
      <c r="V25" s="253"/>
      <c r="W25" s="298" t="s">
        <v>28</v>
      </c>
      <c r="X25" s="355"/>
      <c r="Y25" s="571"/>
      <c r="Z25" s="356"/>
      <c r="AA25" s="97"/>
      <c r="AB25" s="571"/>
      <c r="AC25" s="357"/>
      <c r="AD25" s="258" t="s">
        <v>28</v>
      </c>
      <c r="AE25" s="259" t="s">
        <v>28</v>
      </c>
      <c r="AF25" s="259" t="s">
        <v>28</v>
      </c>
      <c r="AG25" s="259" t="s">
        <v>28</v>
      </c>
      <c r="AH25" s="260" t="s">
        <v>28</v>
      </c>
      <c r="AI25" s="374"/>
      <c r="AJ25" s="377"/>
      <c r="AK25" s="601"/>
      <c r="AL25" s="622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</row>
    <row r="26" spans="1:188" s="8" customFormat="1" ht="15.75">
      <c r="A26" s="78"/>
      <c r="B26" s="136" t="s">
        <v>85</v>
      </c>
      <c r="C26" s="137">
        <v>21004</v>
      </c>
      <c r="D26" s="138">
        <v>14</v>
      </c>
      <c r="E26" s="139" t="s">
        <v>86</v>
      </c>
      <c r="F26" s="140">
        <v>7.800913</v>
      </c>
      <c r="G26" s="70"/>
      <c r="H26" s="485" t="s">
        <v>28</v>
      </c>
      <c r="I26" s="487"/>
      <c r="J26" s="483">
        <v>52.82844456796275</v>
      </c>
      <c r="K26" s="180">
        <v>100</v>
      </c>
      <c r="L26" s="187"/>
      <c r="M26" s="197">
        <v>100</v>
      </c>
      <c r="N26" s="211" t="s">
        <v>28</v>
      </c>
      <c r="O26" s="378" t="s">
        <v>28</v>
      </c>
      <c r="P26" s="180">
        <v>1</v>
      </c>
      <c r="Q26" s="137">
        <v>0.5</v>
      </c>
      <c r="R26" s="231">
        <v>50</v>
      </c>
      <c r="S26" s="226">
        <v>50</v>
      </c>
      <c r="T26" s="232">
        <v>0</v>
      </c>
      <c r="U26" s="279"/>
      <c r="V26" s="248"/>
      <c r="W26" s="295" t="s">
        <v>28</v>
      </c>
      <c r="X26" s="310"/>
      <c r="Y26" s="550"/>
      <c r="Z26" s="315"/>
      <c r="AA26" s="34"/>
      <c r="AB26" s="547"/>
      <c r="AC26" s="304"/>
      <c r="AD26" s="217" t="s">
        <v>28</v>
      </c>
      <c r="AE26" s="261" t="s">
        <v>28</v>
      </c>
      <c r="AF26" s="261" t="s">
        <v>28</v>
      </c>
      <c r="AG26" s="261" t="s">
        <v>28</v>
      </c>
      <c r="AH26" s="262" t="s">
        <v>28</v>
      </c>
      <c r="AI26" s="373"/>
      <c r="AJ26" s="378"/>
      <c r="AK26" s="550"/>
      <c r="AL26" s="33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</row>
    <row r="27" spans="1:188" s="8" customFormat="1" ht="15.75">
      <c r="A27" s="78"/>
      <c r="B27" s="126" t="s">
        <v>87</v>
      </c>
      <c r="C27" s="127">
        <v>21004</v>
      </c>
      <c r="D27" s="128">
        <v>18</v>
      </c>
      <c r="E27" s="129" t="s">
        <v>88</v>
      </c>
      <c r="F27" s="130">
        <v>20.735288</v>
      </c>
      <c r="G27" s="70"/>
      <c r="H27" s="474">
        <v>100</v>
      </c>
      <c r="I27" s="463"/>
      <c r="J27" s="445">
        <v>73.4032823657911</v>
      </c>
      <c r="K27" s="174">
        <v>91</v>
      </c>
      <c r="L27" s="175"/>
      <c r="M27" s="197">
        <v>100</v>
      </c>
      <c r="N27" s="208" t="s">
        <v>28</v>
      </c>
      <c r="O27" s="378" t="s">
        <v>28</v>
      </c>
      <c r="P27" s="174" t="s">
        <v>194</v>
      </c>
      <c r="Q27" s="127" t="s">
        <v>194</v>
      </c>
      <c r="R27" s="227">
        <v>5</v>
      </c>
      <c r="S27" s="152">
        <v>34</v>
      </c>
      <c r="T27" s="224">
        <v>5</v>
      </c>
      <c r="U27" s="276"/>
      <c r="V27" s="248"/>
      <c r="W27" s="295" t="s">
        <v>28</v>
      </c>
      <c r="X27" s="310"/>
      <c r="Y27" s="570"/>
      <c r="Z27" s="315"/>
      <c r="AA27" s="34"/>
      <c r="AB27" s="570"/>
      <c r="AC27" s="304"/>
      <c r="AD27" s="215" t="s">
        <v>28</v>
      </c>
      <c r="AE27" s="255" t="s">
        <v>28</v>
      </c>
      <c r="AF27" s="255" t="s">
        <v>28</v>
      </c>
      <c r="AG27" s="255" t="s">
        <v>28</v>
      </c>
      <c r="AH27" s="257" t="s">
        <v>28</v>
      </c>
      <c r="AI27" s="373"/>
      <c r="AJ27" s="390" t="s">
        <v>203</v>
      </c>
      <c r="AK27" s="600"/>
      <c r="AL27" s="33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</row>
    <row r="28" spans="2:188" s="4" customFormat="1" ht="15.75">
      <c r="B28" s="126" t="s">
        <v>89</v>
      </c>
      <c r="C28" s="127">
        <v>21004</v>
      </c>
      <c r="D28" s="128">
        <v>18</v>
      </c>
      <c r="E28" s="129" t="s">
        <v>90</v>
      </c>
      <c r="F28" s="130">
        <v>9.150664</v>
      </c>
      <c r="G28" s="67"/>
      <c r="H28" s="474">
        <v>52.04848460154822</v>
      </c>
      <c r="I28" s="461"/>
      <c r="J28" s="445">
        <v>93.33771844316433</v>
      </c>
      <c r="K28" s="174">
        <v>49</v>
      </c>
      <c r="L28" s="176"/>
      <c r="M28" s="197">
        <v>98</v>
      </c>
      <c r="N28" s="208" t="s">
        <v>28</v>
      </c>
      <c r="O28" s="378" t="s">
        <v>28</v>
      </c>
      <c r="P28" s="174" t="s">
        <v>194</v>
      </c>
      <c r="Q28" s="127" t="s">
        <v>194</v>
      </c>
      <c r="R28" s="227">
        <v>22</v>
      </c>
      <c r="S28" s="152">
        <v>35</v>
      </c>
      <c r="T28" s="224">
        <v>22</v>
      </c>
      <c r="U28" s="276"/>
      <c r="V28" s="248"/>
      <c r="W28" s="295" t="s">
        <v>28</v>
      </c>
      <c r="X28" s="310"/>
      <c r="Y28" s="547"/>
      <c r="Z28" s="315"/>
      <c r="AA28" s="34"/>
      <c r="AB28" s="547"/>
      <c r="AC28" s="304"/>
      <c r="AD28" s="215" t="s">
        <v>28</v>
      </c>
      <c r="AE28" s="255" t="s">
        <v>28</v>
      </c>
      <c r="AF28" s="255" t="s">
        <v>28</v>
      </c>
      <c r="AG28" s="255" t="s">
        <v>28</v>
      </c>
      <c r="AH28" s="257" t="s">
        <v>28</v>
      </c>
      <c r="AI28" s="373"/>
      <c r="AJ28" s="379"/>
      <c r="AK28" s="550"/>
      <c r="AL28" s="33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</row>
    <row r="29" spans="1:188" s="8" customFormat="1" ht="16.5" thickBot="1">
      <c r="A29" s="79"/>
      <c r="B29" s="126" t="s">
        <v>91</v>
      </c>
      <c r="C29" s="127">
        <v>21004</v>
      </c>
      <c r="D29" s="128">
        <v>18</v>
      </c>
      <c r="E29" s="129" t="s">
        <v>92</v>
      </c>
      <c r="F29" s="130">
        <v>18.034831</v>
      </c>
      <c r="G29" s="66"/>
      <c r="H29" s="474">
        <v>82.83264442992511</v>
      </c>
      <c r="I29" s="464"/>
      <c r="J29" s="445">
        <v>88.50563113122602</v>
      </c>
      <c r="K29" s="174">
        <v>79</v>
      </c>
      <c r="L29" s="175"/>
      <c r="M29" s="197">
        <v>95</v>
      </c>
      <c r="N29" s="208" t="s">
        <v>28</v>
      </c>
      <c r="O29" s="378" t="s">
        <v>28</v>
      </c>
      <c r="P29" s="174" t="s">
        <v>194</v>
      </c>
      <c r="Q29" s="127" t="s">
        <v>194</v>
      </c>
      <c r="R29" s="227">
        <v>22</v>
      </c>
      <c r="S29" s="152">
        <v>11</v>
      </c>
      <c r="T29" s="224">
        <v>33</v>
      </c>
      <c r="U29" s="228"/>
      <c r="V29" s="248"/>
      <c r="W29" s="295" t="s">
        <v>28</v>
      </c>
      <c r="X29" s="312"/>
      <c r="Y29" s="572"/>
      <c r="Z29" s="316"/>
      <c r="AA29" s="33"/>
      <c r="AB29" s="573"/>
      <c r="AC29" s="302"/>
      <c r="AD29" s="215" t="s">
        <v>28</v>
      </c>
      <c r="AE29" s="255" t="s">
        <v>28</v>
      </c>
      <c r="AF29" s="255" t="s">
        <v>28</v>
      </c>
      <c r="AG29" s="255" t="s">
        <v>28</v>
      </c>
      <c r="AH29" s="257" t="s">
        <v>28</v>
      </c>
      <c r="AI29" s="372"/>
      <c r="AJ29" s="379"/>
      <c r="AK29" s="604"/>
      <c r="AL29" s="621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</row>
    <row r="30" spans="1:188" s="8" customFormat="1" ht="15.75">
      <c r="A30" s="78"/>
      <c r="B30" s="126" t="s">
        <v>93</v>
      </c>
      <c r="C30" s="127">
        <v>21004</v>
      </c>
      <c r="D30" s="128">
        <v>18</v>
      </c>
      <c r="E30" s="129" t="s">
        <v>94</v>
      </c>
      <c r="F30" s="130">
        <v>16.714584</v>
      </c>
      <c r="G30" s="106"/>
      <c r="H30" s="475" t="s">
        <v>28</v>
      </c>
      <c r="I30" s="440"/>
      <c r="J30" s="445">
        <v>47.617027142284854</v>
      </c>
      <c r="K30" s="236" t="s">
        <v>28</v>
      </c>
      <c r="L30" s="176"/>
      <c r="M30" s="197">
        <v>58</v>
      </c>
      <c r="N30" s="208" t="s">
        <v>28</v>
      </c>
      <c r="O30" s="378" t="s">
        <v>28</v>
      </c>
      <c r="P30" s="174" t="s">
        <v>194</v>
      </c>
      <c r="Q30" s="127" t="s">
        <v>194</v>
      </c>
      <c r="R30" s="227">
        <v>0</v>
      </c>
      <c r="S30" s="152">
        <v>54</v>
      </c>
      <c r="T30" s="174">
        <v>46</v>
      </c>
      <c r="U30" s="228"/>
      <c r="V30" s="248"/>
      <c r="W30" s="295" t="s">
        <v>28</v>
      </c>
      <c r="X30" s="107"/>
      <c r="Y30" s="544"/>
      <c r="Z30" s="317"/>
      <c r="AA30" s="34"/>
      <c r="AB30" s="547"/>
      <c r="AC30" s="304"/>
      <c r="AD30" s="215" t="s">
        <v>28</v>
      </c>
      <c r="AE30" s="255" t="s">
        <v>28</v>
      </c>
      <c r="AF30" s="255" t="s">
        <v>28</v>
      </c>
      <c r="AG30" s="255" t="s">
        <v>28</v>
      </c>
      <c r="AH30" s="257" t="s">
        <v>28</v>
      </c>
      <c r="AI30" s="373"/>
      <c r="AJ30" s="379"/>
      <c r="AK30" s="550"/>
      <c r="AL30" s="33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</row>
    <row r="31" spans="2:188" s="7" customFormat="1" ht="16.5" thickBot="1">
      <c r="B31" s="131">
        <v>21069</v>
      </c>
      <c r="C31" s="132">
        <v>21004</v>
      </c>
      <c r="D31" s="153" t="s">
        <v>22</v>
      </c>
      <c r="E31" s="154" t="s">
        <v>84</v>
      </c>
      <c r="F31" s="147">
        <v>22</v>
      </c>
      <c r="G31" s="410"/>
      <c r="H31" s="484">
        <v>49.191282233342406</v>
      </c>
      <c r="I31" s="438"/>
      <c r="J31" s="482">
        <v>100</v>
      </c>
      <c r="K31" s="178">
        <v>54</v>
      </c>
      <c r="L31" s="179"/>
      <c r="M31" s="198">
        <v>100</v>
      </c>
      <c r="N31" s="208" t="s">
        <v>28</v>
      </c>
      <c r="O31" s="519" t="s">
        <v>28</v>
      </c>
      <c r="P31" s="183">
        <v>2</v>
      </c>
      <c r="Q31" s="143">
        <v>2</v>
      </c>
      <c r="R31" s="229">
        <v>37</v>
      </c>
      <c r="S31" s="225">
        <v>21</v>
      </c>
      <c r="T31" s="230">
        <v>5</v>
      </c>
      <c r="U31" s="280"/>
      <c r="V31" s="251"/>
      <c r="W31" s="297" t="s">
        <v>28</v>
      </c>
      <c r="X31" s="355"/>
      <c r="Y31" s="548"/>
      <c r="Z31" s="356"/>
      <c r="AA31" s="97"/>
      <c r="AB31" s="548"/>
      <c r="AC31" s="357"/>
      <c r="AD31" s="258" t="s">
        <v>11</v>
      </c>
      <c r="AE31" s="259" t="s">
        <v>28</v>
      </c>
      <c r="AF31" s="259" t="s">
        <v>28</v>
      </c>
      <c r="AG31" s="259" t="s">
        <v>28</v>
      </c>
      <c r="AH31" s="260" t="s">
        <v>28</v>
      </c>
      <c r="AI31" s="374"/>
      <c r="AJ31" s="377"/>
      <c r="AK31" s="549"/>
      <c r="AL31" s="622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</row>
    <row r="32" spans="2:188" s="7" customFormat="1" ht="15.75">
      <c r="B32" s="136" t="s">
        <v>96</v>
      </c>
      <c r="C32" s="137">
        <v>21005</v>
      </c>
      <c r="D32" s="123">
        <v>18</v>
      </c>
      <c r="E32" s="124" t="s">
        <v>97</v>
      </c>
      <c r="F32" s="407">
        <v>9.317806</v>
      </c>
      <c r="G32" s="286"/>
      <c r="H32" s="473">
        <v>100</v>
      </c>
      <c r="I32" s="471"/>
      <c r="J32" s="483">
        <v>100</v>
      </c>
      <c r="K32" s="180">
        <v>100</v>
      </c>
      <c r="L32" s="195"/>
      <c r="M32" s="197">
        <v>100</v>
      </c>
      <c r="N32" s="416" t="s">
        <v>28</v>
      </c>
      <c r="O32" s="522" t="s">
        <v>28</v>
      </c>
      <c r="P32" s="516" t="s">
        <v>194</v>
      </c>
      <c r="Q32" s="222" t="s">
        <v>194</v>
      </c>
      <c r="R32" s="231">
        <v>43</v>
      </c>
      <c r="S32" s="226">
        <v>32</v>
      </c>
      <c r="T32" s="232">
        <v>25</v>
      </c>
      <c r="U32" s="278"/>
      <c r="V32" s="252"/>
      <c r="W32" s="294" t="s">
        <v>28</v>
      </c>
      <c r="X32" s="310"/>
      <c r="Y32" s="574"/>
      <c r="Z32" s="318"/>
      <c r="AA32" s="96"/>
      <c r="AB32" s="575"/>
      <c r="AC32" s="305"/>
      <c r="AD32" s="217" t="s">
        <v>28</v>
      </c>
      <c r="AE32" s="261" t="s">
        <v>28</v>
      </c>
      <c r="AF32" s="261" t="s">
        <v>28</v>
      </c>
      <c r="AG32" s="261" t="s">
        <v>28</v>
      </c>
      <c r="AH32" s="262" t="s">
        <v>28</v>
      </c>
      <c r="AI32" s="373"/>
      <c r="AJ32" s="433"/>
      <c r="AK32" s="600"/>
      <c r="AL32" s="33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</row>
    <row r="33" spans="2:188" s="398" customFormat="1" ht="15.75">
      <c r="B33" s="126" t="s">
        <v>98</v>
      </c>
      <c r="C33" s="127">
        <v>21005</v>
      </c>
      <c r="D33" s="150">
        <v>18</v>
      </c>
      <c r="E33" s="129" t="s">
        <v>99</v>
      </c>
      <c r="F33" s="125">
        <v>6.988265</v>
      </c>
      <c r="G33" s="287"/>
      <c r="H33" s="474">
        <v>100</v>
      </c>
      <c r="I33" s="465"/>
      <c r="J33" s="445">
        <v>100</v>
      </c>
      <c r="K33" s="174">
        <v>100</v>
      </c>
      <c r="L33" s="177"/>
      <c r="M33" s="197">
        <v>100</v>
      </c>
      <c r="N33" s="208" t="s">
        <v>28</v>
      </c>
      <c r="O33" s="378" t="s">
        <v>28</v>
      </c>
      <c r="P33" s="174" t="s">
        <v>194</v>
      </c>
      <c r="Q33" s="127" t="s">
        <v>194</v>
      </c>
      <c r="R33" s="227">
        <v>72</v>
      </c>
      <c r="S33" s="152">
        <v>14</v>
      </c>
      <c r="T33" s="224">
        <v>14</v>
      </c>
      <c r="U33" s="508"/>
      <c r="V33" s="248"/>
      <c r="W33" s="295" t="s">
        <v>28</v>
      </c>
      <c r="X33" s="423"/>
      <c r="Y33" s="576"/>
      <c r="Z33" s="426"/>
      <c r="AA33" s="427"/>
      <c r="AB33" s="577"/>
      <c r="AC33" s="429"/>
      <c r="AD33" s="215" t="s">
        <v>28</v>
      </c>
      <c r="AE33" s="255" t="s">
        <v>28</v>
      </c>
      <c r="AF33" s="255" t="s">
        <v>28</v>
      </c>
      <c r="AG33" s="255" t="s">
        <v>28</v>
      </c>
      <c r="AH33" s="257" t="s">
        <v>28</v>
      </c>
      <c r="AI33" s="432"/>
      <c r="AJ33" s="379" t="s">
        <v>202</v>
      </c>
      <c r="AK33" s="605"/>
      <c r="AL33" s="620"/>
      <c r="AM33" s="20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</row>
    <row r="34" spans="1:188" s="7" customFormat="1" ht="15.75">
      <c r="A34" s="74"/>
      <c r="B34" s="126" t="s">
        <v>100</v>
      </c>
      <c r="C34" s="127">
        <v>21005</v>
      </c>
      <c r="D34" s="150">
        <v>14</v>
      </c>
      <c r="E34" s="151" t="s">
        <v>101</v>
      </c>
      <c r="F34" s="130">
        <v>5.628874</v>
      </c>
      <c r="G34" s="287"/>
      <c r="H34" s="475" t="s">
        <v>28</v>
      </c>
      <c r="I34" s="466"/>
      <c r="J34" s="445">
        <v>22.947537997830477</v>
      </c>
      <c r="K34" s="236" t="s">
        <v>28</v>
      </c>
      <c r="L34" s="176"/>
      <c r="M34" s="197">
        <v>23</v>
      </c>
      <c r="N34" s="208" t="s">
        <v>28</v>
      </c>
      <c r="O34" s="378" t="s">
        <v>28</v>
      </c>
      <c r="P34" s="174" t="s">
        <v>194</v>
      </c>
      <c r="Q34" s="127" t="s">
        <v>194</v>
      </c>
      <c r="R34" s="234" t="s">
        <v>28</v>
      </c>
      <c r="S34" s="235" t="s">
        <v>28</v>
      </c>
      <c r="T34" s="236" t="s">
        <v>28</v>
      </c>
      <c r="U34" s="228"/>
      <c r="V34" s="248"/>
      <c r="W34" s="295" t="s">
        <v>28</v>
      </c>
      <c r="X34" s="346"/>
      <c r="Y34" s="552"/>
      <c r="Z34" s="425"/>
      <c r="AA34" s="424"/>
      <c r="AB34" s="553"/>
      <c r="AC34" s="428"/>
      <c r="AD34" s="215" t="s">
        <v>28</v>
      </c>
      <c r="AE34" s="255" t="s">
        <v>28</v>
      </c>
      <c r="AF34" s="255" t="s">
        <v>28</v>
      </c>
      <c r="AG34" s="255" t="s">
        <v>28</v>
      </c>
      <c r="AH34" s="257" t="s">
        <v>28</v>
      </c>
      <c r="AI34" s="431"/>
      <c r="AJ34" s="608"/>
      <c r="AK34" s="607"/>
      <c r="AL34" s="613" t="s">
        <v>222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</row>
    <row r="35" spans="2:188" s="5" customFormat="1" ht="34.5" customHeight="1">
      <c r="B35" s="126">
        <v>21019</v>
      </c>
      <c r="C35" s="127">
        <v>21005</v>
      </c>
      <c r="D35" s="150" t="s">
        <v>22</v>
      </c>
      <c r="E35" s="151" t="s">
        <v>95</v>
      </c>
      <c r="F35" s="691">
        <v>34</v>
      </c>
      <c r="G35" s="287"/>
      <c r="H35" s="474">
        <v>100</v>
      </c>
      <c r="I35" s="465"/>
      <c r="J35" s="445">
        <v>99.81554220740163</v>
      </c>
      <c r="K35" s="174">
        <v>15.6</v>
      </c>
      <c r="L35" s="176"/>
      <c r="M35" s="197">
        <v>80</v>
      </c>
      <c r="N35" s="207" t="s">
        <v>188</v>
      </c>
      <c r="O35" s="378" t="s">
        <v>28</v>
      </c>
      <c r="P35" s="174">
        <v>1</v>
      </c>
      <c r="Q35" s="127">
        <v>2.1</v>
      </c>
      <c r="R35" s="227">
        <v>59</v>
      </c>
      <c r="S35" s="152">
        <v>9</v>
      </c>
      <c r="T35" s="174">
        <v>17</v>
      </c>
      <c r="U35" s="508"/>
      <c r="V35" s="248"/>
      <c r="W35" s="295" t="s">
        <v>28</v>
      </c>
      <c r="X35" s="107"/>
      <c r="Y35" s="578"/>
      <c r="Z35" s="4"/>
      <c r="AA35" s="96"/>
      <c r="AB35" s="567"/>
      <c r="AC35" s="305"/>
      <c r="AD35" s="215" t="s">
        <v>11</v>
      </c>
      <c r="AE35" s="255" t="s">
        <v>28</v>
      </c>
      <c r="AF35" s="255" t="s">
        <v>28</v>
      </c>
      <c r="AG35" s="255" t="s">
        <v>28</v>
      </c>
      <c r="AH35" s="257" t="s">
        <v>28</v>
      </c>
      <c r="AI35" s="373"/>
      <c r="AJ35" s="379"/>
      <c r="AK35" s="599"/>
      <c r="AL35" s="613" t="s">
        <v>221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</row>
    <row r="36" spans="2:188" s="5" customFormat="1" ht="15.75">
      <c r="B36" s="126" t="s">
        <v>102</v>
      </c>
      <c r="C36" s="127">
        <v>21005</v>
      </c>
      <c r="D36" s="128">
        <v>18</v>
      </c>
      <c r="E36" s="129" t="s">
        <v>103</v>
      </c>
      <c r="F36" s="130">
        <v>7.320223</v>
      </c>
      <c r="G36" s="287"/>
      <c r="H36" s="475" t="s">
        <v>28</v>
      </c>
      <c r="I36" s="466"/>
      <c r="J36" s="445">
        <v>49.94231733104306</v>
      </c>
      <c r="K36" s="174"/>
      <c r="L36" s="176"/>
      <c r="M36" s="197">
        <v>50</v>
      </c>
      <c r="N36" s="208" t="s">
        <v>28</v>
      </c>
      <c r="O36" s="378" t="s">
        <v>28</v>
      </c>
      <c r="P36" s="174" t="s">
        <v>194</v>
      </c>
      <c r="Q36" s="127" t="s">
        <v>194</v>
      </c>
      <c r="R36" s="227">
        <v>27</v>
      </c>
      <c r="S36" s="152">
        <v>14</v>
      </c>
      <c r="T36" s="224">
        <v>45</v>
      </c>
      <c r="U36" s="240"/>
      <c r="V36" s="248"/>
      <c r="W36" s="295" t="s">
        <v>28</v>
      </c>
      <c r="X36" s="345"/>
      <c r="Y36" s="554"/>
      <c r="Z36" s="4"/>
      <c r="AA36" s="96"/>
      <c r="AB36" s="555"/>
      <c r="AC36" s="305"/>
      <c r="AD36" s="215" t="s">
        <v>28</v>
      </c>
      <c r="AE36" s="255" t="s">
        <v>28</v>
      </c>
      <c r="AF36" s="255" t="s">
        <v>28</v>
      </c>
      <c r="AG36" s="255" t="s">
        <v>28</v>
      </c>
      <c r="AH36" s="257" t="s">
        <v>28</v>
      </c>
      <c r="AI36" s="373"/>
      <c r="AJ36" s="379"/>
      <c r="AK36" s="546"/>
      <c r="AL36" s="613" t="s">
        <v>223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</row>
    <row r="37" spans="2:188" s="10" customFormat="1" ht="15.75">
      <c r="B37" s="126" t="s">
        <v>104</v>
      </c>
      <c r="C37" s="127">
        <v>21005</v>
      </c>
      <c r="D37" s="150">
        <v>18</v>
      </c>
      <c r="E37" s="151" t="s">
        <v>105</v>
      </c>
      <c r="F37" s="130">
        <v>7.03105</v>
      </c>
      <c r="G37" s="287"/>
      <c r="H37" s="475" t="s">
        <v>28</v>
      </c>
      <c r="I37" s="466"/>
      <c r="J37" s="445">
        <v>24.269732116824656</v>
      </c>
      <c r="K37" s="174">
        <v>100</v>
      </c>
      <c r="L37" s="175"/>
      <c r="M37" s="197">
        <v>100</v>
      </c>
      <c r="N37" s="208" t="s">
        <v>28</v>
      </c>
      <c r="O37" s="378" t="s">
        <v>28</v>
      </c>
      <c r="P37" s="174">
        <v>2</v>
      </c>
      <c r="Q37" s="127">
        <v>1.3</v>
      </c>
      <c r="R37" s="227">
        <v>57</v>
      </c>
      <c r="S37" s="152">
        <v>29</v>
      </c>
      <c r="T37" s="174">
        <v>14</v>
      </c>
      <c r="U37" s="281"/>
      <c r="V37" s="248"/>
      <c r="W37" s="295" t="s">
        <v>28</v>
      </c>
      <c r="X37" s="344"/>
      <c r="Y37" s="554"/>
      <c r="Z37" s="4"/>
      <c r="AA37" s="96"/>
      <c r="AB37" s="555"/>
      <c r="AC37" s="305"/>
      <c r="AD37" s="215" t="s">
        <v>28</v>
      </c>
      <c r="AE37" s="235" t="s">
        <v>10</v>
      </c>
      <c r="AF37" s="255" t="s">
        <v>28</v>
      </c>
      <c r="AG37" s="255" t="s">
        <v>28</v>
      </c>
      <c r="AH37" s="257" t="s">
        <v>28</v>
      </c>
      <c r="AI37" s="369"/>
      <c r="AJ37" s="376" t="s">
        <v>204</v>
      </c>
      <c r="AK37" s="599"/>
      <c r="AL37" s="613" t="s">
        <v>222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2:188" s="10" customFormat="1" ht="15.75">
      <c r="B38" s="126" t="s">
        <v>106</v>
      </c>
      <c r="C38" s="127">
        <v>21005</v>
      </c>
      <c r="D38" s="128">
        <v>18</v>
      </c>
      <c r="E38" s="129" t="s">
        <v>107</v>
      </c>
      <c r="F38" s="130">
        <v>26.216677</v>
      </c>
      <c r="G38" s="287"/>
      <c r="H38" s="474">
        <v>54.25010561826167</v>
      </c>
      <c r="I38" s="466"/>
      <c r="J38" s="445">
        <v>96.89559054337818</v>
      </c>
      <c r="K38" s="174">
        <v>42</v>
      </c>
      <c r="L38" s="176"/>
      <c r="M38" s="197">
        <v>100</v>
      </c>
      <c r="N38" s="208" t="s">
        <v>28</v>
      </c>
      <c r="O38" s="378" t="s">
        <v>28</v>
      </c>
      <c r="P38" s="174">
        <v>1</v>
      </c>
      <c r="Q38" s="127">
        <v>1.2</v>
      </c>
      <c r="R38" s="227">
        <v>19</v>
      </c>
      <c r="S38" s="152">
        <v>27</v>
      </c>
      <c r="T38" s="174">
        <v>28</v>
      </c>
      <c r="U38" s="276"/>
      <c r="V38" s="248"/>
      <c r="W38" s="295" t="s">
        <v>28</v>
      </c>
      <c r="X38" s="344"/>
      <c r="Y38" s="554"/>
      <c r="Z38" s="4"/>
      <c r="AA38" s="96"/>
      <c r="AB38" s="555"/>
      <c r="AC38" s="305"/>
      <c r="AD38" s="215" t="s">
        <v>11</v>
      </c>
      <c r="AE38" s="235" t="s">
        <v>10</v>
      </c>
      <c r="AF38" s="255" t="s">
        <v>28</v>
      </c>
      <c r="AG38" s="255" t="s">
        <v>28</v>
      </c>
      <c r="AH38" s="257" t="s">
        <v>28</v>
      </c>
      <c r="AI38" s="369"/>
      <c r="AJ38" s="379"/>
      <c r="AK38" s="599"/>
      <c r="AL38" s="613" t="s">
        <v>221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2:188" s="10" customFormat="1" ht="15.75">
      <c r="B39" s="126" t="s">
        <v>108</v>
      </c>
      <c r="C39" s="127">
        <v>21005</v>
      </c>
      <c r="D39" s="128">
        <v>18</v>
      </c>
      <c r="E39" s="129" t="s">
        <v>109</v>
      </c>
      <c r="F39" s="130">
        <v>4.991859</v>
      </c>
      <c r="G39" s="287"/>
      <c r="H39" s="474">
        <v>50.74445295550852</v>
      </c>
      <c r="I39" s="476"/>
      <c r="J39" s="445">
        <v>76.3911200216192</v>
      </c>
      <c r="K39" s="174">
        <v>0</v>
      </c>
      <c r="L39" s="181" t="s">
        <v>16</v>
      </c>
      <c r="M39" s="197">
        <v>100</v>
      </c>
      <c r="N39" s="208" t="s">
        <v>28</v>
      </c>
      <c r="O39" s="378" t="s">
        <v>28</v>
      </c>
      <c r="P39" s="174" t="s">
        <v>194</v>
      </c>
      <c r="Q39" s="127" t="s">
        <v>194</v>
      </c>
      <c r="R39" s="227">
        <v>40</v>
      </c>
      <c r="S39" s="152">
        <v>60</v>
      </c>
      <c r="T39" s="174">
        <v>0</v>
      </c>
      <c r="U39" s="512"/>
      <c r="V39" s="248"/>
      <c r="W39" s="295" t="s">
        <v>28</v>
      </c>
      <c r="X39" s="344"/>
      <c r="Y39" s="554"/>
      <c r="Z39" s="4"/>
      <c r="AA39" s="96"/>
      <c r="AB39" s="555"/>
      <c r="AC39" s="305"/>
      <c r="AD39" s="215" t="s">
        <v>28</v>
      </c>
      <c r="AE39" s="255" t="s">
        <v>28</v>
      </c>
      <c r="AF39" s="255" t="s">
        <v>28</v>
      </c>
      <c r="AG39" s="255" t="s">
        <v>28</v>
      </c>
      <c r="AH39" s="257" t="s">
        <v>28</v>
      </c>
      <c r="AI39" s="373"/>
      <c r="AJ39" s="380"/>
      <c r="AK39" s="546"/>
      <c r="AL39" s="613" t="s">
        <v>224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2:188" s="10" customFormat="1" ht="16.5" thickBot="1">
      <c r="B40" s="131" t="s">
        <v>110</v>
      </c>
      <c r="C40" s="132">
        <v>21005</v>
      </c>
      <c r="D40" s="153">
        <v>18</v>
      </c>
      <c r="E40" s="154" t="s">
        <v>111</v>
      </c>
      <c r="F40" s="147">
        <v>7.978025</v>
      </c>
      <c r="G40" s="288"/>
      <c r="H40" s="488">
        <v>100</v>
      </c>
      <c r="I40" s="437"/>
      <c r="J40" s="490">
        <v>80.9630955029597</v>
      </c>
      <c r="K40" s="178">
        <v>80</v>
      </c>
      <c r="L40" s="185"/>
      <c r="M40" s="198">
        <v>75</v>
      </c>
      <c r="N40" s="212" t="s">
        <v>28</v>
      </c>
      <c r="O40" s="273" t="s">
        <v>28</v>
      </c>
      <c r="P40" s="178" t="s">
        <v>194</v>
      </c>
      <c r="Q40" s="132" t="s">
        <v>194</v>
      </c>
      <c r="R40" s="229">
        <v>0</v>
      </c>
      <c r="S40" s="225">
        <v>50</v>
      </c>
      <c r="T40" s="178">
        <v>50</v>
      </c>
      <c r="U40" s="511"/>
      <c r="V40" s="253"/>
      <c r="W40" s="298" t="s">
        <v>28</v>
      </c>
      <c r="X40" s="351"/>
      <c r="Y40" s="579"/>
      <c r="Z40" s="352"/>
      <c r="AA40" s="353"/>
      <c r="AB40" s="580"/>
      <c r="AC40" s="354"/>
      <c r="AD40" s="258" t="s">
        <v>28</v>
      </c>
      <c r="AE40" s="259" t="s">
        <v>28</v>
      </c>
      <c r="AF40" s="259" t="s">
        <v>28</v>
      </c>
      <c r="AG40" s="259" t="s">
        <v>28</v>
      </c>
      <c r="AH40" s="260" t="s">
        <v>28</v>
      </c>
      <c r="AI40" s="374"/>
      <c r="AJ40" s="381"/>
      <c r="AK40" s="601"/>
      <c r="AL40" s="614" t="s">
        <v>222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2:188" s="10" customFormat="1" ht="32.25" customHeight="1">
      <c r="B41" s="121" t="s">
        <v>112</v>
      </c>
      <c r="C41" s="122">
        <v>21006</v>
      </c>
      <c r="D41" s="128">
        <v>18</v>
      </c>
      <c r="E41" s="129" t="s">
        <v>113</v>
      </c>
      <c r="F41" s="125">
        <v>39.250216</v>
      </c>
      <c r="G41" s="287"/>
      <c r="H41" s="477">
        <v>82.08620880775001</v>
      </c>
      <c r="I41" s="471"/>
      <c r="J41" s="489">
        <v>84.12116763892458</v>
      </c>
      <c r="K41" s="172">
        <v>28</v>
      </c>
      <c r="L41" s="188" t="s">
        <v>16</v>
      </c>
      <c r="M41" s="199">
        <v>80</v>
      </c>
      <c r="N41" s="209" t="s">
        <v>185</v>
      </c>
      <c r="O41" s="378" t="s">
        <v>28</v>
      </c>
      <c r="P41" s="191">
        <v>6</v>
      </c>
      <c r="Q41" s="160">
        <v>3</v>
      </c>
      <c r="R41" s="231">
        <v>20</v>
      </c>
      <c r="S41" s="226">
        <v>28</v>
      </c>
      <c r="T41" s="191">
        <v>18</v>
      </c>
      <c r="U41" s="276"/>
      <c r="V41" s="248"/>
      <c r="W41" s="295" t="s">
        <v>28</v>
      </c>
      <c r="X41" s="341"/>
      <c r="Y41" s="581"/>
      <c r="Z41" s="342"/>
      <c r="AA41" s="343"/>
      <c r="AB41" s="582"/>
      <c r="AC41" s="305"/>
      <c r="AD41" s="217" t="s">
        <v>28</v>
      </c>
      <c r="AE41" s="261" t="s">
        <v>10</v>
      </c>
      <c r="AF41" s="261" t="s">
        <v>28</v>
      </c>
      <c r="AG41" s="261" t="s">
        <v>28</v>
      </c>
      <c r="AH41" s="262" t="s">
        <v>28</v>
      </c>
      <c r="AI41" s="369"/>
      <c r="AJ41" s="382"/>
      <c r="AK41" s="600"/>
      <c r="AL41" s="615" t="s">
        <v>225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2:188" s="10" customFormat="1" ht="15.75">
      <c r="B42" s="121" t="s">
        <v>114</v>
      </c>
      <c r="C42" s="122">
        <v>21006</v>
      </c>
      <c r="D42" s="128">
        <v>18</v>
      </c>
      <c r="E42" s="155" t="s">
        <v>115</v>
      </c>
      <c r="F42" s="125">
        <v>25.936261</v>
      </c>
      <c r="G42" s="287"/>
      <c r="H42" s="474">
        <v>95.47852677025783</v>
      </c>
      <c r="I42" s="495"/>
      <c r="J42" s="445">
        <v>91.01569034950721</v>
      </c>
      <c r="K42" s="172">
        <v>47</v>
      </c>
      <c r="L42" s="182"/>
      <c r="M42" s="201">
        <v>71</v>
      </c>
      <c r="N42" s="208" t="s">
        <v>28</v>
      </c>
      <c r="O42" s="378" t="s">
        <v>28</v>
      </c>
      <c r="P42" s="174" t="s">
        <v>194</v>
      </c>
      <c r="Q42" s="127" t="s">
        <v>194</v>
      </c>
      <c r="R42" s="237">
        <v>8</v>
      </c>
      <c r="S42" s="122">
        <v>31</v>
      </c>
      <c r="T42" s="172">
        <v>39</v>
      </c>
      <c r="U42" s="228"/>
      <c r="V42" s="251"/>
      <c r="W42" s="295" t="s">
        <v>28</v>
      </c>
      <c r="X42" s="341"/>
      <c r="Y42" s="581"/>
      <c r="Z42" s="342"/>
      <c r="AA42" s="343"/>
      <c r="AB42" s="582"/>
      <c r="AC42" s="340"/>
      <c r="AD42" s="215" t="s">
        <v>28</v>
      </c>
      <c r="AE42" s="235" t="s">
        <v>10</v>
      </c>
      <c r="AF42" s="255" t="s">
        <v>28</v>
      </c>
      <c r="AG42" s="255" t="s">
        <v>28</v>
      </c>
      <c r="AH42" s="257" t="s">
        <v>28</v>
      </c>
      <c r="AI42" s="369"/>
      <c r="AJ42" s="382" t="s">
        <v>201</v>
      </c>
      <c r="AK42" s="599"/>
      <c r="AL42" s="61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2:188" s="10" customFormat="1" ht="23.25" thickBot="1">
      <c r="B43" s="156" t="s">
        <v>116</v>
      </c>
      <c r="C43" s="157">
        <v>21006</v>
      </c>
      <c r="D43" s="133" t="s">
        <v>117</v>
      </c>
      <c r="E43" s="134" t="s">
        <v>118</v>
      </c>
      <c r="F43" s="158">
        <v>3.445562</v>
      </c>
      <c r="G43" s="288"/>
      <c r="H43" s="488">
        <v>0</v>
      </c>
      <c r="I43" s="435"/>
      <c r="J43" s="490">
        <v>89.47643374288432</v>
      </c>
      <c r="K43" s="189">
        <v>0</v>
      </c>
      <c r="L43" s="190" t="s">
        <v>16</v>
      </c>
      <c r="M43" s="198">
        <v>100</v>
      </c>
      <c r="N43" s="213" t="s">
        <v>28</v>
      </c>
      <c r="O43" s="523" t="s">
        <v>191</v>
      </c>
      <c r="P43" s="183" t="s">
        <v>194</v>
      </c>
      <c r="Q43" s="143" t="s">
        <v>194</v>
      </c>
      <c r="R43" s="229">
        <v>0</v>
      </c>
      <c r="S43" s="225">
        <v>29</v>
      </c>
      <c r="T43" s="189">
        <v>0</v>
      </c>
      <c r="U43" s="280"/>
      <c r="V43" s="254" t="s">
        <v>216</v>
      </c>
      <c r="W43" s="392"/>
      <c r="X43" s="347"/>
      <c r="Y43" s="561"/>
      <c r="Z43" s="348"/>
      <c r="AA43" s="349"/>
      <c r="AB43" s="562"/>
      <c r="AC43" s="350"/>
      <c r="AD43" s="258" t="s">
        <v>28</v>
      </c>
      <c r="AE43" s="263" t="s">
        <v>198</v>
      </c>
      <c r="AF43" s="259" t="s">
        <v>11</v>
      </c>
      <c r="AG43" s="259" t="s">
        <v>28</v>
      </c>
      <c r="AH43" s="264" t="s">
        <v>13</v>
      </c>
      <c r="AI43" s="374"/>
      <c r="AJ43" s="383"/>
      <c r="AK43" s="549"/>
      <c r="AL43" s="616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2:38" ht="15.75">
      <c r="B44" s="159" t="s">
        <v>119</v>
      </c>
      <c r="C44" s="160">
        <v>21007</v>
      </c>
      <c r="D44" s="123">
        <v>15</v>
      </c>
      <c r="E44" s="124" t="s">
        <v>120</v>
      </c>
      <c r="F44" s="161">
        <v>5.556281</v>
      </c>
      <c r="G44" s="287"/>
      <c r="H44" s="477">
        <v>0</v>
      </c>
      <c r="I44" s="491"/>
      <c r="J44" s="489">
        <v>100</v>
      </c>
      <c r="K44" s="191">
        <v>0</v>
      </c>
      <c r="L44" s="188" t="s">
        <v>16</v>
      </c>
      <c r="M44" s="199">
        <v>100</v>
      </c>
      <c r="N44" s="214" t="s">
        <v>28</v>
      </c>
      <c r="O44" s="378" t="s">
        <v>16</v>
      </c>
      <c r="P44" s="516" t="s">
        <v>194</v>
      </c>
      <c r="Q44" s="222" t="s">
        <v>194</v>
      </c>
      <c r="R44" s="231">
        <v>43</v>
      </c>
      <c r="S44" s="226">
        <v>38</v>
      </c>
      <c r="T44" s="191">
        <v>0</v>
      </c>
      <c r="U44" s="278"/>
      <c r="V44" s="248"/>
      <c r="W44" s="396"/>
      <c r="X44" s="337"/>
      <c r="Y44" s="536"/>
      <c r="Z44" s="338"/>
      <c r="AA44" s="339"/>
      <c r="AB44" s="537"/>
      <c r="AC44" s="336"/>
      <c r="AD44" s="217" t="s">
        <v>28</v>
      </c>
      <c r="AE44" s="261" t="s">
        <v>10</v>
      </c>
      <c r="AF44" s="261" t="s">
        <v>10</v>
      </c>
      <c r="AG44" s="261" t="s">
        <v>28</v>
      </c>
      <c r="AH44" s="265" t="s">
        <v>13</v>
      </c>
      <c r="AI44" s="369"/>
      <c r="AJ44" s="386" t="s">
        <v>205</v>
      </c>
      <c r="AK44" s="600"/>
      <c r="AL44" s="617"/>
    </row>
    <row r="45" spans="2:38" ht="24.75" customHeight="1">
      <c r="B45" s="121" t="s">
        <v>121</v>
      </c>
      <c r="C45" s="122">
        <v>21007</v>
      </c>
      <c r="D45" s="141" t="s">
        <v>122</v>
      </c>
      <c r="E45" s="155" t="s">
        <v>123</v>
      </c>
      <c r="F45" s="125">
        <v>9.626929</v>
      </c>
      <c r="G45" s="287"/>
      <c r="H45" s="474">
        <v>34.81083115913704</v>
      </c>
      <c r="I45" s="466"/>
      <c r="J45" s="445">
        <v>100</v>
      </c>
      <c r="K45" s="172">
        <v>100</v>
      </c>
      <c r="L45" s="177"/>
      <c r="M45" s="197">
        <v>100</v>
      </c>
      <c r="N45" s="207" t="s">
        <v>187</v>
      </c>
      <c r="O45" s="378" t="s">
        <v>28</v>
      </c>
      <c r="P45" s="172">
        <v>2</v>
      </c>
      <c r="Q45" s="122">
        <v>3</v>
      </c>
      <c r="R45" s="227">
        <v>44</v>
      </c>
      <c r="S45" s="152">
        <v>55</v>
      </c>
      <c r="T45" s="172">
        <v>0</v>
      </c>
      <c r="U45" s="281"/>
      <c r="V45" s="248"/>
      <c r="W45" s="295" t="s">
        <v>28</v>
      </c>
      <c r="X45" s="335"/>
      <c r="Y45" s="556"/>
      <c r="Z45" s="332"/>
      <c r="AA45" s="333"/>
      <c r="AB45" s="557"/>
      <c r="AC45" s="336"/>
      <c r="AD45" s="215" t="s">
        <v>28</v>
      </c>
      <c r="AE45" s="255" t="s">
        <v>10</v>
      </c>
      <c r="AF45" s="235" t="s">
        <v>28</v>
      </c>
      <c r="AG45" s="255" t="s">
        <v>28</v>
      </c>
      <c r="AH45" s="257" t="s">
        <v>28</v>
      </c>
      <c r="AI45" s="369"/>
      <c r="AJ45" s="382"/>
      <c r="AK45" s="599"/>
      <c r="AL45" s="612"/>
    </row>
    <row r="46" spans="2:38" ht="15.75">
      <c r="B46" s="121" t="s">
        <v>124</v>
      </c>
      <c r="C46" s="122">
        <v>21007</v>
      </c>
      <c r="D46" s="128">
        <v>6</v>
      </c>
      <c r="E46" s="155" t="s">
        <v>125</v>
      </c>
      <c r="F46" s="125">
        <v>13.622622</v>
      </c>
      <c r="G46" s="287"/>
      <c r="H46" s="474">
        <v>2.9178772059622515</v>
      </c>
      <c r="I46" s="469"/>
      <c r="J46" s="445">
        <v>79.10762700455169</v>
      </c>
      <c r="K46" s="172">
        <v>79</v>
      </c>
      <c r="L46" s="177"/>
      <c r="M46" s="197">
        <v>75</v>
      </c>
      <c r="N46" s="208" t="s">
        <v>28</v>
      </c>
      <c r="O46" s="378" t="s">
        <v>28</v>
      </c>
      <c r="P46" s="174" t="s">
        <v>194</v>
      </c>
      <c r="Q46" s="127" t="s">
        <v>194</v>
      </c>
      <c r="R46" s="227">
        <v>16</v>
      </c>
      <c r="S46" s="152">
        <v>41</v>
      </c>
      <c r="T46" s="172">
        <v>22</v>
      </c>
      <c r="U46" s="281"/>
      <c r="V46" s="248"/>
      <c r="W46" s="295" t="s">
        <v>28</v>
      </c>
      <c r="X46" s="335"/>
      <c r="Y46" s="538"/>
      <c r="Z46" s="332"/>
      <c r="AA46" s="333"/>
      <c r="AB46" s="539"/>
      <c r="AC46" s="330"/>
      <c r="AD46" s="215" t="s">
        <v>28</v>
      </c>
      <c r="AE46" s="235" t="s">
        <v>10</v>
      </c>
      <c r="AF46" s="235" t="s">
        <v>28</v>
      </c>
      <c r="AG46" s="255" t="s">
        <v>28</v>
      </c>
      <c r="AH46" s="257" t="s">
        <v>28</v>
      </c>
      <c r="AI46" s="369"/>
      <c r="AJ46" s="382"/>
      <c r="AK46" s="599"/>
      <c r="AL46" s="612"/>
    </row>
    <row r="47" spans="2:38" ht="15.75">
      <c r="B47" s="162" t="s">
        <v>126</v>
      </c>
      <c r="C47" s="163">
        <v>21007</v>
      </c>
      <c r="D47" s="144">
        <v>6</v>
      </c>
      <c r="E47" s="145" t="s">
        <v>127</v>
      </c>
      <c r="F47" s="146">
        <v>5.631907</v>
      </c>
      <c r="G47" s="287"/>
      <c r="H47" s="474">
        <v>0</v>
      </c>
      <c r="I47" s="468"/>
      <c r="J47" s="445">
        <v>74.02741202935346</v>
      </c>
      <c r="K47" s="192">
        <v>74</v>
      </c>
      <c r="L47" s="177"/>
      <c r="M47" s="197">
        <v>75</v>
      </c>
      <c r="N47" s="208" t="s">
        <v>28</v>
      </c>
      <c r="O47" s="378" t="s">
        <v>28</v>
      </c>
      <c r="P47" s="174" t="s">
        <v>194</v>
      </c>
      <c r="Q47" s="127" t="s">
        <v>194</v>
      </c>
      <c r="R47" s="238">
        <v>18</v>
      </c>
      <c r="S47" s="239">
        <v>18</v>
      </c>
      <c r="T47" s="192">
        <v>18</v>
      </c>
      <c r="U47" s="281"/>
      <c r="V47" s="248"/>
      <c r="W47" s="295" t="s">
        <v>28</v>
      </c>
      <c r="X47" s="331"/>
      <c r="Y47" s="540"/>
      <c r="Z47" s="332"/>
      <c r="AA47" s="333"/>
      <c r="AB47" s="539"/>
      <c r="AC47" s="330"/>
      <c r="AD47" s="215" t="s">
        <v>28</v>
      </c>
      <c r="AE47" s="235" t="s">
        <v>10</v>
      </c>
      <c r="AF47" s="235" t="s">
        <v>28</v>
      </c>
      <c r="AG47" s="255" t="s">
        <v>28</v>
      </c>
      <c r="AH47" s="257" t="s">
        <v>28</v>
      </c>
      <c r="AI47" s="369"/>
      <c r="AJ47" s="385"/>
      <c r="AK47" s="599"/>
      <c r="AL47" s="618" t="s">
        <v>226</v>
      </c>
    </row>
    <row r="48" spans="2:38" ht="15.75">
      <c r="B48" s="121" t="s">
        <v>128</v>
      </c>
      <c r="C48" s="122">
        <v>21007</v>
      </c>
      <c r="D48" s="128">
        <v>6</v>
      </c>
      <c r="E48" s="129" t="s">
        <v>129</v>
      </c>
      <c r="F48" s="146">
        <v>9.383011</v>
      </c>
      <c r="G48" s="287"/>
      <c r="H48" s="474">
        <v>41.75302005381088</v>
      </c>
      <c r="I48" s="466"/>
      <c r="J48" s="445">
        <v>78.27167633076418</v>
      </c>
      <c r="K48" s="172">
        <v>78</v>
      </c>
      <c r="L48" s="177"/>
      <c r="M48" s="197">
        <v>80</v>
      </c>
      <c r="N48" s="208" t="s">
        <v>28</v>
      </c>
      <c r="O48" s="378" t="s">
        <v>28</v>
      </c>
      <c r="P48" s="172">
        <v>4</v>
      </c>
      <c r="Q48" s="122">
        <v>2</v>
      </c>
      <c r="R48" s="227">
        <v>15</v>
      </c>
      <c r="S48" s="152">
        <v>53</v>
      </c>
      <c r="T48" s="172">
        <v>32</v>
      </c>
      <c r="U48" s="240"/>
      <c r="V48" s="248"/>
      <c r="W48" s="295" t="s">
        <v>28</v>
      </c>
      <c r="X48" s="331"/>
      <c r="Y48" s="558"/>
      <c r="Z48" s="332"/>
      <c r="AA48" s="333"/>
      <c r="AB48" s="557"/>
      <c r="AC48" s="334"/>
      <c r="AD48" s="215" t="s">
        <v>28</v>
      </c>
      <c r="AE48" s="235" t="s">
        <v>11</v>
      </c>
      <c r="AF48" s="235" t="s">
        <v>28</v>
      </c>
      <c r="AG48" s="255" t="s">
        <v>28</v>
      </c>
      <c r="AH48" s="257" t="s">
        <v>28</v>
      </c>
      <c r="AI48" s="373"/>
      <c r="AJ48" s="382"/>
      <c r="AK48" s="546"/>
      <c r="AL48" s="621"/>
    </row>
    <row r="49" spans="2:38" ht="15.75">
      <c r="B49" s="121" t="s">
        <v>130</v>
      </c>
      <c r="C49" s="122">
        <v>21007</v>
      </c>
      <c r="D49" s="128">
        <v>6</v>
      </c>
      <c r="E49" s="129" t="s">
        <v>131</v>
      </c>
      <c r="F49" s="146">
        <v>5.952971</v>
      </c>
      <c r="G49" s="287"/>
      <c r="H49" s="475" t="s">
        <v>28</v>
      </c>
      <c r="I49" s="466"/>
      <c r="J49" s="445">
        <v>48.076985424588834</v>
      </c>
      <c r="K49" s="497" t="s">
        <v>28</v>
      </c>
      <c r="L49" s="176"/>
      <c r="M49" s="201">
        <v>48</v>
      </c>
      <c r="N49" s="208" t="s">
        <v>28</v>
      </c>
      <c r="O49" s="378" t="s">
        <v>28</v>
      </c>
      <c r="P49" s="174" t="s">
        <v>194</v>
      </c>
      <c r="Q49" s="127" t="s">
        <v>194</v>
      </c>
      <c r="R49" s="237">
        <v>33</v>
      </c>
      <c r="S49" s="122">
        <v>0</v>
      </c>
      <c r="T49" s="172">
        <v>67</v>
      </c>
      <c r="U49" s="240"/>
      <c r="V49" s="248"/>
      <c r="W49" s="295" t="s">
        <v>28</v>
      </c>
      <c r="X49" s="331"/>
      <c r="Y49" s="558"/>
      <c r="Z49" s="332"/>
      <c r="AA49" s="333"/>
      <c r="AB49" s="557"/>
      <c r="AC49" s="330"/>
      <c r="AD49" s="215" t="s">
        <v>28</v>
      </c>
      <c r="AE49" s="235" t="s">
        <v>10</v>
      </c>
      <c r="AF49" s="235" t="s">
        <v>28</v>
      </c>
      <c r="AG49" s="255" t="s">
        <v>28</v>
      </c>
      <c r="AH49" s="257" t="s">
        <v>28</v>
      </c>
      <c r="AI49" s="369"/>
      <c r="AJ49" s="382"/>
      <c r="AK49" s="599"/>
      <c r="AL49" s="326"/>
    </row>
    <row r="50" spans="2:38" ht="15.75">
      <c r="B50" s="121" t="s">
        <v>132</v>
      </c>
      <c r="C50" s="122">
        <v>21007</v>
      </c>
      <c r="D50" s="128" t="s">
        <v>133</v>
      </c>
      <c r="E50" s="129" t="s">
        <v>134</v>
      </c>
      <c r="F50" s="125">
        <v>8.538204</v>
      </c>
      <c r="G50" s="287"/>
      <c r="H50" s="474">
        <v>41.746558453472026</v>
      </c>
      <c r="I50" s="476"/>
      <c r="J50" s="445">
        <v>85.92418265012174</v>
      </c>
      <c r="K50" s="172">
        <v>86</v>
      </c>
      <c r="L50" s="177"/>
      <c r="M50" s="197">
        <v>80</v>
      </c>
      <c r="N50" s="208" t="s">
        <v>28</v>
      </c>
      <c r="O50" s="378" t="s">
        <v>28</v>
      </c>
      <c r="P50" s="174" t="s">
        <v>194</v>
      </c>
      <c r="Q50" s="127" t="s">
        <v>194</v>
      </c>
      <c r="R50" s="227">
        <v>64</v>
      </c>
      <c r="S50" s="152">
        <v>0</v>
      </c>
      <c r="T50" s="172">
        <v>17</v>
      </c>
      <c r="U50" s="512"/>
      <c r="V50" s="248"/>
      <c r="W50" s="295" t="s">
        <v>28</v>
      </c>
      <c r="X50" s="321"/>
      <c r="Y50" s="558"/>
      <c r="Z50" s="231"/>
      <c r="AA50" s="322"/>
      <c r="AB50" s="557"/>
      <c r="AC50" s="565"/>
      <c r="AD50" s="215" t="s">
        <v>28</v>
      </c>
      <c r="AE50" s="235" t="s">
        <v>10</v>
      </c>
      <c r="AF50" s="235" t="s">
        <v>28</v>
      </c>
      <c r="AG50" s="255" t="s">
        <v>28</v>
      </c>
      <c r="AH50" s="257" t="s">
        <v>28</v>
      </c>
      <c r="AI50" s="369"/>
      <c r="AJ50" s="382"/>
      <c r="AK50" s="599"/>
      <c r="AL50" s="326"/>
    </row>
    <row r="51" spans="2:38" s="21" customFormat="1" ht="16.5" thickBot="1">
      <c r="B51" s="156" t="s">
        <v>135</v>
      </c>
      <c r="C51" s="157">
        <v>21007</v>
      </c>
      <c r="D51" s="133" t="s">
        <v>133</v>
      </c>
      <c r="E51" s="134" t="s">
        <v>136</v>
      </c>
      <c r="F51" s="135">
        <v>4.213497</v>
      </c>
      <c r="G51" s="288"/>
      <c r="H51" s="478" t="s">
        <v>28</v>
      </c>
      <c r="I51" s="438"/>
      <c r="J51" s="446">
        <v>37.51370892159173</v>
      </c>
      <c r="K51" s="499" t="s">
        <v>28</v>
      </c>
      <c r="L51" s="179"/>
      <c r="M51" s="202">
        <v>38</v>
      </c>
      <c r="N51" s="501" t="s">
        <v>28</v>
      </c>
      <c r="O51" s="273" t="s">
        <v>28</v>
      </c>
      <c r="P51" s="183" t="s">
        <v>194</v>
      </c>
      <c r="Q51" s="143" t="s">
        <v>194</v>
      </c>
      <c r="R51" s="241">
        <v>0</v>
      </c>
      <c r="S51" s="157">
        <v>5</v>
      </c>
      <c r="T51" s="283">
        <v>95</v>
      </c>
      <c r="U51" s="284"/>
      <c r="V51" s="251"/>
      <c r="W51" s="298" t="s">
        <v>28</v>
      </c>
      <c r="X51" s="360"/>
      <c r="Y51" s="559"/>
      <c r="Z51" s="229"/>
      <c r="AA51" s="361"/>
      <c r="AB51" s="598"/>
      <c r="AC51" s="362"/>
      <c r="AD51" s="258" t="s">
        <v>28</v>
      </c>
      <c r="AE51" s="221" t="s">
        <v>10</v>
      </c>
      <c r="AF51" s="221" t="s">
        <v>28</v>
      </c>
      <c r="AG51" s="266" t="s">
        <v>28</v>
      </c>
      <c r="AH51" s="260" t="s">
        <v>28</v>
      </c>
      <c r="AI51" s="370"/>
      <c r="AJ51" s="383"/>
      <c r="AK51" s="549"/>
      <c r="AL51" s="362"/>
    </row>
    <row r="52" spans="2:38" s="21" customFormat="1" ht="25.5">
      <c r="B52" s="136" t="s">
        <v>137</v>
      </c>
      <c r="C52" s="137">
        <v>21008</v>
      </c>
      <c r="D52" s="138">
        <v>18</v>
      </c>
      <c r="E52" s="139" t="s">
        <v>138</v>
      </c>
      <c r="F52" s="164">
        <v>8.800899</v>
      </c>
      <c r="G52" s="287"/>
      <c r="H52" s="477">
        <v>100</v>
      </c>
      <c r="I52" s="471"/>
      <c r="J52" s="489">
        <v>84.00505266621657</v>
      </c>
      <c r="K52" s="500" t="s">
        <v>28</v>
      </c>
      <c r="L52" s="184"/>
      <c r="M52" s="199">
        <v>23</v>
      </c>
      <c r="N52" s="211" t="s">
        <v>28</v>
      </c>
      <c r="O52" s="378" t="s">
        <v>28</v>
      </c>
      <c r="P52" s="516" t="s">
        <v>194</v>
      </c>
      <c r="Q52" s="222" t="s">
        <v>194</v>
      </c>
      <c r="R52" s="231">
        <v>0</v>
      </c>
      <c r="S52" s="226">
        <v>22</v>
      </c>
      <c r="T52" s="180">
        <v>56</v>
      </c>
      <c r="U52" s="242"/>
      <c r="V52" s="252"/>
      <c r="W52" s="295" t="s">
        <v>28</v>
      </c>
      <c r="X52" s="321"/>
      <c r="Y52" s="583"/>
      <c r="Z52" s="231"/>
      <c r="AA52" s="322"/>
      <c r="AB52" s="584"/>
      <c r="AC52" s="323"/>
      <c r="AD52" s="217" t="s">
        <v>28</v>
      </c>
      <c r="AE52" s="219" t="s">
        <v>10</v>
      </c>
      <c r="AF52" s="219" t="s">
        <v>28</v>
      </c>
      <c r="AG52" s="267" t="s">
        <v>28</v>
      </c>
      <c r="AH52" s="262" t="s">
        <v>28</v>
      </c>
      <c r="AI52" s="369"/>
      <c r="AJ52" s="378" t="s">
        <v>218</v>
      </c>
      <c r="AK52" s="600"/>
      <c r="AL52" s="619" t="s">
        <v>227</v>
      </c>
    </row>
    <row r="53" spans="2:38" s="21" customFormat="1" ht="15.75">
      <c r="B53" s="126" t="s">
        <v>139</v>
      </c>
      <c r="C53" s="127">
        <v>21008</v>
      </c>
      <c r="D53" s="150">
        <v>18</v>
      </c>
      <c r="E53" s="151" t="s">
        <v>140</v>
      </c>
      <c r="F53" s="165">
        <v>7.629708</v>
      </c>
      <c r="G53" s="287"/>
      <c r="H53" s="474">
        <v>43.51368657028885</v>
      </c>
      <c r="I53" s="466"/>
      <c r="J53" s="445">
        <v>85.58189907136683</v>
      </c>
      <c r="K53" s="497" t="s">
        <v>28</v>
      </c>
      <c r="L53" s="176"/>
      <c r="M53" s="197">
        <v>48</v>
      </c>
      <c r="N53" s="208" t="s">
        <v>28</v>
      </c>
      <c r="O53" s="378" t="s">
        <v>28</v>
      </c>
      <c r="P53" s="174">
        <v>1</v>
      </c>
      <c r="Q53" s="127">
        <v>3</v>
      </c>
      <c r="R53" s="227">
        <v>0</v>
      </c>
      <c r="S53" s="152">
        <v>53</v>
      </c>
      <c r="T53" s="174">
        <v>47</v>
      </c>
      <c r="U53" s="240"/>
      <c r="V53" s="248"/>
      <c r="W53" s="295" t="s">
        <v>28</v>
      </c>
      <c r="X53" s="321"/>
      <c r="Y53" s="558"/>
      <c r="Z53" s="231"/>
      <c r="AA53" s="322"/>
      <c r="AB53" s="557"/>
      <c r="AC53" s="323"/>
      <c r="AD53" s="215" t="s">
        <v>28</v>
      </c>
      <c r="AE53" s="235" t="s">
        <v>10</v>
      </c>
      <c r="AF53" s="235" t="s">
        <v>28</v>
      </c>
      <c r="AG53" s="255" t="s">
        <v>28</v>
      </c>
      <c r="AH53" s="257" t="s">
        <v>28</v>
      </c>
      <c r="AI53" s="369"/>
      <c r="AJ53" s="390" t="s">
        <v>203</v>
      </c>
      <c r="AK53" s="599"/>
      <c r="AL53" s="613" t="s">
        <v>222</v>
      </c>
    </row>
    <row r="54" spans="2:38" s="21" customFormat="1" ht="22.5">
      <c r="B54" s="121" t="s">
        <v>141</v>
      </c>
      <c r="C54" s="122">
        <v>21008</v>
      </c>
      <c r="D54" s="128">
        <v>18</v>
      </c>
      <c r="E54" s="129" t="s">
        <v>142</v>
      </c>
      <c r="F54" s="146">
        <v>8.438189</v>
      </c>
      <c r="G54" s="287"/>
      <c r="H54" s="474">
        <v>70.14247454794452</v>
      </c>
      <c r="I54" s="465"/>
      <c r="J54" s="445">
        <v>64.91036169016834</v>
      </c>
      <c r="K54" s="172">
        <v>45</v>
      </c>
      <c r="L54" s="186"/>
      <c r="M54" s="197">
        <v>95</v>
      </c>
      <c r="N54" s="208" t="s">
        <v>28</v>
      </c>
      <c r="O54" s="378" t="s">
        <v>28</v>
      </c>
      <c r="P54" s="172">
        <v>2</v>
      </c>
      <c r="Q54" s="122">
        <v>2</v>
      </c>
      <c r="R54" s="227">
        <v>60</v>
      </c>
      <c r="S54" s="152">
        <v>11</v>
      </c>
      <c r="T54" s="172">
        <v>11</v>
      </c>
      <c r="U54" s="281"/>
      <c r="V54" s="248"/>
      <c r="W54" s="295" t="s">
        <v>28</v>
      </c>
      <c r="X54" s="313"/>
      <c r="Y54" s="585"/>
      <c r="AA54" s="324"/>
      <c r="AB54" s="586"/>
      <c r="AC54" s="306"/>
      <c r="AD54" s="215" t="s">
        <v>28</v>
      </c>
      <c r="AE54" s="235" t="s">
        <v>10</v>
      </c>
      <c r="AF54" s="235" t="s">
        <v>28</v>
      </c>
      <c r="AG54" s="255" t="s">
        <v>28</v>
      </c>
      <c r="AH54" s="257" t="s">
        <v>28</v>
      </c>
      <c r="AI54" s="369"/>
      <c r="AJ54" s="391" t="s">
        <v>207</v>
      </c>
      <c r="AK54" s="599"/>
      <c r="AL54" s="612"/>
    </row>
    <row r="55" spans="2:38" s="21" customFormat="1" ht="31.5" customHeight="1">
      <c r="B55" s="121" t="s">
        <v>143</v>
      </c>
      <c r="C55" s="122">
        <v>21008</v>
      </c>
      <c r="D55" s="128">
        <v>15</v>
      </c>
      <c r="E55" s="129" t="s">
        <v>144</v>
      </c>
      <c r="F55" s="146">
        <v>10.228132</v>
      </c>
      <c r="G55" s="287"/>
      <c r="H55" s="474">
        <v>78.90359965760335</v>
      </c>
      <c r="I55" s="465"/>
      <c r="J55" s="445">
        <v>99.23250892733884</v>
      </c>
      <c r="K55" s="172">
        <v>0</v>
      </c>
      <c r="L55" s="193" t="s">
        <v>16</v>
      </c>
      <c r="M55" s="197">
        <v>100</v>
      </c>
      <c r="N55" s="207" t="s">
        <v>185</v>
      </c>
      <c r="O55" s="378" t="s">
        <v>28</v>
      </c>
      <c r="P55" s="174" t="s">
        <v>194</v>
      </c>
      <c r="Q55" s="127" t="s">
        <v>194</v>
      </c>
      <c r="R55" s="227">
        <v>20</v>
      </c>
      <c r="S55" s="152">
        <v>60</v>
      </c>
      <c r="T55" s="172">
        <v>20</v>
      </c>
      <c r="U55" s="281"/>
      <c r="V55" s="248"/>
      <c r="W55" s="295" t="s">
        <v>28</v>
      </c>
      <c r="X55" s="328"/>
      <c r="Y55" s="585"/>
      <c r="Z55" s="231"/>
      <c r="AA55" s="322"/>
      <c r="AB55" s="586"/>
      <c r="AC55" s="329"/>
      <c r="AD55" s="215" t="s">
        <v>28</v>
      </c>
      <c r="AE55" s="235" t="s">
        <v>11</v>
      </c>
      <c r="AF55" s="235" t="s">
        <v>28</v>
      </c>
      <c r="AG55" s="255" t="s">
        <v>28</v>
      </c>
      <c r="AH55" s="257" t="s">
        <v>28</v>
      </c>
      <c r="AI55" s="373"/>
      <c r="AJ55" s="382" t="s">
        <v>208</v>
      </c>
      <c r="AK55" s="599"/>
      <c r="AL55" s="612" t="s">
        <v>228</v>
      </c>
    </row>
    <row r="56" spans="2:38" s="21" customFormat="1" ht="15.75">
      <c r="B56" s="121" t="s">
        <v>145</v>
      </c>
      <c r="C56" s="122">
        <v>21008</v>
      </c>
      <c r="D56" s="128">
        <v>18</v>
      </c>
      <c r="E56" s="129" t="s">
        <v>146</v>
      </c>
      <c r="F56" s="146">
        <v>10.444268</v>
      </c>
      <c r="G56" s="287"/>
      <c r="H56" s="475" t="s">
        <v>28</v>
      </c>
      <c r="I56" s="466"/>
      <c r="J56" s="445">
        <v>57.60624870981863</v>
      </c>
      <c r="K56" s="172">
        <v>80</v>
      </c>
      <c r="L56" s="175"/>
      <c r="M56" s="197">
        <v>90</v>
      </c>
      <c r="N56" s="208" t="s">
        <v>28</v>
      </c>
      <c r="O56" s="378" t="s">
        <v>28</v>
      </c>
      <c r="P56" s="172">
        <v>1</v>
      </c>
      <c r="Q56" s="122">
        <v>2</v>
      </c>
      <c r="R56" s="227">
        <v>0</v>
      </c>
      <c r="S56" s="152">
        <v>33</v>
      </c>
      <c r="T56" s="172">
        <v>67</v>
      </c>
      <c r="U56" s="240"/>
      <c r="V56" s="248"/>
      <c r="W56" s="295" t="s">
        <v>28</v>
      </c>
      <c r="X56" s="328"/>
      <c r="Y56" s="558"/>
      <c r="Z56" s="231"/>
      <c r="AA56" s="322"/>
      <c r="AB56" s="557"/>
      <c r="AC56" s="323"/>
      <c r="AD56" s="215" t="s">
        <v>28</v>
      </c>
      <c r="AE56" s="235" t="s">
        <v>28</v>
      </c>
      <c r="AF56" s="235" t="s">
        <v>28</v>
      </c>
      <c r="AG56" s="255" t="s">
        <v>28</v>
      </c>
      <c r="AH56" s="257" t="s">
        <v>28</v>
      </c>
      <c r="AI56" s="373"/>
      <c r="AJ56" s="382"/>
      <c r="AK56" s="546"/>
      <c r="AL56" s="612"/>
    </row>
    <row r="57" spans="2:38" s="21" customFormat="1" ht="15.75">
      <c r="B57" s="121" t="s">
        <v>147</v>
      </c>
      <c r="C57" s="122">
        <v>21008</v>
      </c>
      <c r="D57" s="128">
        <v>18</v>
      </c>
      <c r="E57" s="129" t="s">
        <v>148</v>
      </c>
      <c r="F57" s="146">
        <v>7.190509</v>
      </c>
      <c r="G57" s="287"/>
      <c r="H57" s="475" t="s">
        <v>28</v>
      </c>
      <c r="I57" s="476"/>
      <c r="J57" s="445">
        <v>0</v>
      </c>
      <c r="K57" s="172">
        <v>0</v>
      </c>
      <c r="L57" s="193" t="s">
        <v>16</v>
      </c>
      <c r="M57" s="197">
        <v>100</v>
      </c>
      <c r="N57" s="208" t="s">
        <v>28</v>
      </c>
      <c r="O57" s="378" t="s">
        <v>28</v>
      </c>
      <c r="P57" s="172">
        <v>2</v>
      </c>
      <c r="Q57" s="122">
        <v>0.5</v>
      </c>
      <c r="R57" s="227">
        <v>28</v>
      </c>
      <c r="S57" s="152">
        <v>42</v>
      </c>
      <c r="T57" s="172">
        <v>0</v>
      </c>
      <c r="U57" s="281"/>
      <c r="V57" s="248"/>
      <c r="W57" s="295" t="s">
        <v>28</v>
      </c>
      <c r="X57" s="321"/>
      <c r="Y57" s="558"/>
      <c r="Z57" s="231"/>
      <c r="AA57" s="322"/>
      <c r="AB57" s="557"/>
      <c r="AC57" s="323"/>
      <c r="AD57" s="215" t="s">
        <v>28</v>
      </c>
      <c r="AE57" s="235" t="s">
        <v>28</v>
      </c>
      <c r="AF57" s="235" t="s">
        <v>28</v>
      </c>
      <c r="AG57" s="255" t="s">
        <v>28</v>
      </c>
      <c r="AH57" s="257" t="s">
        <v>28</v>
      </c>
      <c r="AI57" s="373"/>
      <c r="AJ57" s="382" t="s">
        <v>209</v>
      </c>
      <c r="AK57" s="546"/>
      <c r="AL57" s="612"/>
    </row>
    <row r="58" spans="2:38" s="21" customFormat="1" ht="16.5" thickBot="1">
      <c r="B58" s="156" t="s">
        <v>149</v>
      </c>
      <c r="C58" s="157">
        <v>21008</v>
      </c>
      <c r="D58" s="133">
        <v>18</v>
      </c>
      <c r="E58" s="134" t="s">
        <v>150</v>
      </c>
      <c r="F58" s="135">
        <v>21.809348</v>
      </c>
      <c r="G58" s="289"/>
      <c r="H58" s="478" t="s">
        <v>28</v>
      </c>
      <c r="I58" s="438"/>
      <c r="J58" s="446">
        <v>20.020460950964697</v>
      </c>
      <c r="K58" s="189">
        <v>59</v>
      </c>
      <c r="L58" s="179"/>
      <c r="M58" s="200">
        <v>90</v>
      </c>
      <c r="N58" s="501" t="s">
        <v>28</v>
      </c>
      <c r="O58" s="273" t="s">
        <v>28</v>
      </c>
      <c r="P58" s="178" t="s">
        <v>194</v>
      </c>
      <c r="Q58" s="143" t="s">
        <v>194</v>
      </c>
      <c r="R58" s="229">
        <v>5</v>
      </c>
      <c r="S58" s="225">
        <v>44</v>
      </c>
      <c r="T58" s="189">
        <v>36</v>
      </c>
      <c r="U58" s="511"/>
      <c r="V58" s="253"/>
      <c r="W58" s="297" t="s">
        <v>28</v>
      </c>
      <c r="X58" s="360"/>
      <c r="Y58" s="559"/>
      <c r="Z58" s="229"/>
      <c r="AA58" s="361"/>
      <c r="AB58" s="560"/>
      <c r="AC58" s="362"/>
      <c r="AD58" s="258" t="s">
        <v>28</v>
      </c>
      <c r="AE58" s="221" t="s">
        <v>28</v>
      </c>
      <c r="AF58" s="221" t="s">
        <v>28</v>
      </c>
      <c r="AG58" s="266" t="s">
        <v>28</v>
      </c>
      <c r="AH58" s="268" t="s">
        <v>28</v>
      </c>
      <c r="AI58" s="374"/>
      <c r="AJ58" s="383" t="s">
        <v>209</v>
      </c>
      <c r="AK58" s="549"/>
      <c r="AL58" s="616" t="s">
        <v>222</v>
      </c>
    </row>
    <row r="59" spans="2:38" s="21" customFormat="1" ht="22.5">
      <c r="B59" s="162" t="s">
        <v>153</v>
      </c>
      <c r="C59" s="400">
        <v>21009</v>
      </c>
      <c r="D59" s="403">
        <v>15</v>
      </c>
      <c r="E59" s="124" t="s">
        <v>154</v>
      </c>
      <c r="F59" s="148">
        <v>20.0198</v>
      </c>
      <c r="G59" s="286"/>
      <c r="H59" s="477">
        <v>100</v>
      </c>
      <c r="I59" s="436"/>
      <c r="J59" s="489">
        <v>100</v>
      </c>
      <c r="K59" s="191">
        <v>16</v>
      </c>
      <c r="L59" s="188" t="s">
        <v>16</v>
      </c>
      <c r="M59" s="203">
        <v>100</v>
      </c>
      <c r="N59" s="210" t="s">
        <v>189</v>
      </c>
      <c r="O59" s="524" t="s">
        <v>192</v>
      </c>
      <c r="P59" s="191">
        <v>1</v>
      </c>
      <c r="Q59" s="400">
        <v>2</v>
      </c>
      <c r="R59" s="243">
        <v>45</v>
      </c>
      <c r="S59" s="244">
        <v>30</v>
      </c>
      <c r="T59" s="418">
        <v>20</v>
      </c>
      <c r="U59" s="509"/>
      <c r="V59" s="393" t="s">
        <v>195</v>
      </c>
      <c r="W59" s="422"/>
      <c r="X59" s="321"/>
      <c r="Y59" s="583"/>
      <c r="Z59" s="231"/>
      <c r="AA59" s="322"/>
      <c r="AB59" s="584"/>
      <c r="AC59" s="323"/>
      <c r="AD59" s="215" t="s">
        <v>28</v>
      </c>
      <c r="AE59" s="219" t="s">
        <v>10</v>
      </c>
      <c r="AF59" s="267" t="s">
        <v>10</v>
      </c>
      <c r="AG59" s="267" t="s">
        <v>28</v>
      </c>
      <c r="AH59" s="256" t="s">
        <v>28</v>
      </c>
      <c r="AI59" s="369"/>
      <c r="AJ59" s="382" t="s">
        <v>206</v>
      </c>
      <c r="AK59" s="600"/>
      <c r="AL59" s="612"/>
    </row>
    <row r="60" spans="2:38" s="21" customFormat="1" ht="15.75" customHeight="1" thickBot="1">
      <c r="B60" s="131" t="s">
        <v>151</v>
      </c>
      <c r="C60" s="223">
        <v>21009</v>
      </c>
      <c r="D60" s="402">
        <v>18</v>
      </c>
      <c r="E60" s="405" t="s">
        <v>152</v>
      </c>
      <c r="F60" s="408">
        <v>15.773127</v>
      </c>
      <c r="G60" s="288"/>
      <c r="H60" s="484">
        <v>100</v>
      </c>
      <c r="I60" s="437"/>
      <c r="J60" s="482">
        <v>69.58951132517984</v>
      </c>
      <c r="K60" s="498" t="s">
        <v>28</v>
      </c>
      <c r="L60" s="414"/>
      <c r="M60" s="200">
        <v>43</v>
      </c>
      <c r="N60" s="417" t="s">
        <v>28</v>
      </c>
      <c r="O60" s="388" t="s">
        <v>28</v>
      </c>
      <c r="P60" s="411" t="s">
        <v>194</v>
      </c>
      <c r="Q60" s="223" t="s">
        <v>194</v>
      </c>
      <c r="R60" s="229">
        <v>0</v>
      </c>
      <c r="S60" s="225">
        <v>43</v>
      </c>
      <c r="T60" s="686">
        <v>57</v>
      </c>
      <c r="U60" s="687"/>
      <c r="V60" s="420"/>
      <c r="W60" s="299" t="s">
        <v>28</v>
      </c>
      <c r="X60" s="360"/>
      <c r="Y60" s="559"/>
      <c r="Z60" s="229"/>
      <c r="AA60" s="361"/>
      <c r="AB60" s="595"/>
      <c r="AC60" s="362"/>
      <c r="AD60" s="258" t="s">
        <v>28</v>
      </c>
      <c r="AE60" s="270" t="s">
        <v>10</v>
      </c>
      <c r="AF60" s="270" t="s">
        <v>28</v>
      </c>
      <c r="AG60" s="259" t="s">
        <v>28</v>
      </c>
      <c r="AH60" s="268" t="s">
        <v>28</v>
      </c>
      <c r="AI60" s="370"/>
      <c r="AJ60" s="388"/>
      <c r="AK60" s="549"/>
      <c r="AL60" s="614"/>
    </row>
    <row r="61" spans="2:38" s="21" customFormat="1" ht="32.25" customHeight="1">
      <c r="B61" s="136" t="s">
        <v>155</v>
      </c>
      <c r="C61" s="137">
        <v>21010</v>
      </c>
      <c r="D61" s="138">
        <v>15</v>
      </c>
      <c r="E61" s="139" t="s">
        <v>156</v>
      </c>
      <c r="F61" s="166">
        <v>59.9</v>
      </c>
      <c r="G61" s="287"/>
      <c r="H61" s="473">
        <v>100</v>
      </c>
      <c r="I61" s="471"/>
      <c r="J61" s="483">
        <v>100</v>
      </c>
      <c r="K61" s="191">
        <v>44</v>
      </c>
      <c r="L61" s="186"/>
      <c r="M61" s="199">
        <v>100</v>
      </c>
      <c r="N61" s="209" t="s">
        <v>185</v>
      </c>
      <c r="O61" s="378" t="s">
        <v>193</v>
      </c>
      <c r="P61" s="191">
        <v>2</v>
      </c>
      <c r="Q61" s="160">
        <v>1.2</v>
      </c>
      <c r="R61" s="231">
        <v>77</v>
      </c>
      <c r="S61" s="226">
        <v>10</v>
      </c>
      <c r="T61" s="245">
        <v>3</v>
      </c>
      <c r="U61" s="513"/>
      <c r="V61" s="393" t="s">
        <v>217</v>
      </c>
      <c r="W61" s="367"/>
      <c r="X61" s="313"/>
      <c r="Y61" s="587"/>
      <c r="AA61" s="319"/>
      <c r="AB61" s="588"/>
      <c r="AC61" s="306"/>
      <c r="AD61" s="233" t="s">
        <v>16</v>
      </c>
      <c r="AE61" s="249" t="s">
        <v>10</v>
      </c>
      <c r="AF61" s="261" t="s">
        <v>11</v>
      </c>
      <c r="AG61" s="371" t="s">
        <v>199</v>
      </c>
      <c r="AH61" s="271" t="s">
        <v>13</v>
      </c>
      <c r="AI61" s="369"/>
      <c r="AJ61" s="384" t="s">
        <v>206</v>
      </c>
      <c r="AK61" s="600"/>
      <c r="AL61" s="617"/>
    </row>
    <row r="62" spans="2:38" s="21" customFormat="1" ht="15.75">
      <c r="B62" s="121" t="s">
        <v>157</v>
      </c>
      <c r="C62" s="137">
        <v>21010</v>
      </c>
      <c r="D62" s="128">
        <v>14</v>
      </c>
      <c r="E62" s="129" t="s">
        <v>158</v>
      </c>
      <c r="F62" s="146">
        <v>16.696325</v>
      </c>
      <c r="G62" s="287"/>
      <c r="H62" s="474">
        <v>100</v>
      </c>
      <c r="I62" s="465"/>
      <c r="J62" s="445">
        <v>100</v>
      </c>
      <c r="K62" s="172">
        <v>100</v>
      </c>
      <c r="L62" s="177"/>
      <c r="M62" s="197">
        <v>100</v>
      </c>
      <c r="N62" s="215" t="s">
        <v>28</v>
      </c>
      <c r="O62" s="378" t="s">
        <v>28</v>
      </c>
      <c r="P62" s="172">
        <v>1</v>
      </c>
      <c r="Q62" s="122">
        <v>2.15</v>
      </c>
      <c r="R62" s="227">
        <v>7</v>
      </c>
      <c r="S62" s="152">
        <v>37</v>
      </c>
      <c r="T62" s="172">
        <v>56</v>
      </c>
      <c r="U62" s="240"/>
      <c r="V62" s="248"/>
      <c r="W62" s="327" t="s">
        <v>28</v>
      </c>
      <c r="X62" s="328"/>
      <c r="Y62" s="589"/>
      <c r="Z62" s="227"/>
      <c r="AA62" s="325"/>
      <c r="AB62" s="586"/>
      <c r="AC62" s="227"/>
      <c r="AD62" s="363" t="s">
        <v>28</v>
      </c>
      <c r="AE62" s="235" t="s">
        <v>28</v>
      </c>
      <c r="AF62" s="235" t="s">
        <v>28</v>
      </c>
      <c r="AG62" s="235" t="s">
        <v>28</v>
      </c>
      <c r="AH62" s="272" t="s">
        <v>28</v>
      </c>
      <c r="AI62" s="373"/>
      <c r="AJ62" s="382"/>
      <c r="AK62" s="599"/>
      <c r="AL62" s="612" t="s">
        <v>222</v>
      </c>
    </row>
    <row r="63" spans="2:38" s="21" customFormat="1" ht="15.75">
      <c r="B63" s="121" t="s">
        <v>159</v>
      </c>
      <c r="C63" s="127">
        <v>21010</v>
      </c>
      <c r="D63" s="128">
        <v>14</v>
      </c>
      <c r="E63" s="129" t="s">
        <v>160</v>
      </c>
      <c r="F63" s="146">
        <v>6.745764</v>
      </c>
      <c r="G63" s="290"/>
      <c r="H63" s="474">
        <v>100</v>
      </c>
      <c r="I63" s="472"/>
      <c r="J63" s="445">
        <v>82.42293978858436</v>
      </c>
      <c r="K63" s="172">
        <v>100</v>
      </c>
      <c r="L63" s="177"/>
      <c r="M63" s="197">
        <v>100</v>
      </c>
      <c r="N63" s="215" t="s">
        <v>28</v>
      </c>
      <c r="O63" s="378" t="s">
        <v>28</v>
      </c>
      <c r="P63" s="174" t="s">
        <v>194</v>
      </c>
      <c r="Q63" s="127" t="s">
        <v>194</v>
      </c>
      <c r="R63" s="227">
        <v>17</v>
      </c>
      <c r="S63" s="152">
        <v>66</v>
      </c>
      <c r="T63" s="172">
        <v>17</v>
      </c>
      <c r="U63" s="281"/>
      <c r="V63" s="248"/>
      <c r="W63" s="295" t="s">
        <v>28</v>
      </c>
      <c r="X63" s="321"/>
      <c r="Y63" s="583"/>
      <c r="Z63" s="231"/>
      <c r="AA63" s="322"/>
      <c r="AB63" s="584"/>
      <c r="AC63" s="323"/>
      <c r="AD63" s="215" t="s">
        <v>28</v>
      </c>
      <c r="AE63" s="235" t="s">
        <v>28</v>
      </c>
      <c r="AF63" s="235" t="s">
        <v>28</v>
      </c>
      <c r="AG63" s="235" t="s">
        <v>28</v>
      </c>
      <c r="AH63" s="272" t="s">
        <v>28</v>
      </c>
      <c r="AI63" s="373"/>
      <c r="AJ63" s="382"/>
      <c r="AK63" s="599"/>
      <c r="AL63" s="612" t="s">
        <v>222</v>
      </c>
    </row>
    <row r="64" spans="2:38" s="21" customFormat="1" ht="15.75">
      <c r="B64" s="121" t="s">
        <v>161</v>
      </c>
      <c r="C64" s="167">
        <v>21010</v>
      </c>
      <c r="D64" s="128">
        <v>14</v>
      </c>
      <c r="E64" s="129" t="s">
        <v>162</v>
      </c>
      <c r="F64" s="146">
        <v>10.831493</v>
      </c>
      <c r="G64" s="289"/>
      <c r="H64" s="475" t="s">
        <v>28</v>
      </c>
      <c r="I64" s="466"/>
      <c r="J64" s="445">
        <v>0</v>
      </c>
      <c r="K64" s="172">
        <v>0</v>
      </c>
      <c r="L64" s="193" t="s">
        <v>16</v>
      </c>
      <c r="M64" s="204">
        <v>81</v>
      </c>
      <c r="N64" s="215" t="s">
        <v>28</v>
      </c>
      <c r="O64" s="378" t="s">
        <v>28</v>
      </c>
      <c r="P64" s="174" t="s">
        <v>194</v>
      </c>
      <c r="Q64" s="127" t="s">
        <v>194</v>
      </c>
      <c r="R64" s="246">
        <v>18</v>
      </c>
      <c r="S64" s="247">
        <v>82</v>
      </c>
      <c r="T64" s="172">
        <v>0</v>
      </c>
      <c r="U64" s="281"/>
      <c r="V64" s="248"/>
      <c r="W64" s="295" t="s">
        <v>28</v>
      </c>
      <c r="X64" s="321"/>
      <c r="Y64" s="558"/>
      <c r="Z64" s="231"/>
      <c r="AA64" s="322"/>
      <c r="AB64" s="557"/>
      <c r="AC64" s="323"/>
      <c r="AD64" s="215" t="s">
        <v>28</v>
      </c>
      <c r="AE64" s="235" t="s">
        <v>28</v>
      </c>
      <c r="AF64" s="235" t="s">
        <v>28</v>
      </c>
      <c r="AG64" s="235" t="s">
        <v>28</v>
      </c>
      <c r="AH64" s="272" t="s">
        <v>28</v>
      </c>
      <c r="AI64" s="373"/>
      <c r="AJ64" s="382" t="s">
        <v>210</v>
      </c>
      <c r="AK64" s="546"/>
      <c r="AL64" s="112"/>
    </row>
    <row r="65" spans="2:38" s="21" customFormat="1" ht="15.75">
      <c r="B65" s="126" t="s">
        <v>163</v>
      </c>
      <c r="C65" s="127">
        <v>21010</v>
      </c>
      <c r="D65" s="150">
        <v>14</v>
      </c>
      <c r="E65" s="151" t="s">
        <v>164</v>
      </c>
      <c r="F65" s="165">
        <v>16.962317</v>
      </c>
      <c r="G65" s="290"/>
      <c r="H65" s="475" t="s">
        <v>28</v>
      </c>
      <c r="I65" s="439"/>
      <c r="J65" s="445">
        <v>16.624550761549852</v>
      </c>
      <c r="K65" s="236" t="s">
        <v>28</v>
      </c>
      <c r="L65" s="176"/>
      <c r="M65" s="197">
        <v>0</v>
      </c>
      <c r="N65" s="215" t="s">
        <v>28</v>
      </c>
      <c r="O65" s="378" t="s">
        <v>28</v>
      </c>
      <c r="P65" s="174" t="s">
        <v>194</v>
      </c>
      <c r="Q65" s="127" t="s">
        <v>194</v>
      </c>
      <c r="R65" s="227">
        <v>22</v>
      </c>
      <c r="S65" s="152">
        <v>56</v>
      </c>
      <c r="T65" s="685">
        <v>22</v>
      </c>
      <c r="U65" s="281"/>
      <c r="V65" s="248"/>
      <c r="W65" s="295" t="s">
        <v>28</v>
      </c>
      <c r="X65" s="321"/>
      <c r="Y65" s="558"/>
      <c r="Z65" s="231"/>
      <c r="AA65" s="322"/>
      <c r="AB65" s="594"/>
      <c r="AC65" s="323"/>
      <c r="AD65" s="215" t="s">
        <v>28</v>
      </c>
      <c r="AE65" s="235" t="s">
        <v>28</v>
      </c>
      <c r="AF65" s="235" t="s">
        <v>28</v>
      </c>
      <c r="AG65" s="235" t="s">
        <v>28</v>
      </c>
      <c r="AH65" s="272" t="s">
        <v>28</v>
      </c>
      <c r="AI65" s="373"/>
      <c r="AJ65" s="379" t="s">
        <v>211</v>
      </c>
      <c r="AK65" s="546"/>
      <c r="AL65" s="112"/>
    </row>
    <row r="66" spans="2:38" s="21" customFormat="1" ht="24" customHeight="1" thickBot="1">
      <c r="B66" s="142" t="s">
        <v>165</v>
      </c>
      <c r="C66" s="132">
        <v>21010</v>
      </c>
      <c r="D66" s="133">
        <v>15</v>
      </c>
      <c r="E66" s="134" t="s">
        <v>166</v>
      </c>
      <c r="F66" s="168">
        <v>5.979658</v>
      </c>
      <c r="G66" s="288"/>
      <c r="H66" s="488">
        <v>0</v>
      </c>
      <c r="I66" s="494"/>
      <c r="J66" s="490">
        <v>100</v>
      </c>
      <c r="K66" s="178">
        <v>0</v>
      </c>
      <c r="L66" s="194" t="s">
        <v>16</v>
      </c>
      <c r="M66" s="200">
        <v>100</v>
      </c>
      <c r="N66" s="216" t="s">
        <v>183</v>
      </c>
      <c r="O66" s="519" t="s">
        <v>28</v>
      </c>
      <c r="P66" s="178">
        <v>1</v>
      </c>
      <c r="Q66" s="502">
        <v>0.4</v>
      </c>
      <c r="R66" s="225">
        <v>33</v>
      </c>
      <c r="S66" s="225">
        <v>0</v>
      </c>
      <c r="T66" s="178">
        <v>0</v>
      </c>
      <c r="U66" s="277"/>
      <c r="V66" s="253"/>
      <c r="W66" s="298" t="s">
        <v>28</v>
      </c>
      <c r="X66" s="360"/>
      <c r="Y66" s="541"/>
      <c r="Z66" s="229"/>
      <c r="AA66" s="361"/>
      <c r="AB66" s="542"/>
      <c r="AC66" s="362"/>
      <c r="AD66" s="258" t="s">
        <v>28</v>
      </c>
      <c r="AE66" s="220" t="s">
        <v>11</v>
      </c>
      <c r="AF66" s="220" t="s">
        <v>28</v>
      </c>
      <c r="AG66" s="220" t="s">
        <v>28</v>
      </c>
      <c r="AH66" s="273" t="s">
        <v>28</v>
      </c>
      <c r="AI66" s="374"/>
      <c r="AJ66" s="377"/>
      <c r="AK66" s="549"/>
      <c r="AL66" s="366"/>
    </row>
    <row r="67" spans="2:38" s="21" customFormat="1" ht="15.75">
      <c r="B67" s="169" t="s">
        <v>167</v>
      </c>
      <c r="C67" s="137">
        <v>21011</v>
      </c>
      <c r="D67" s="123" t="s">
        <v>20</v>
      </c>
      <c r="E67" s="124" t="s">
        <v>168</v>
      </c>
      <c r="F67" s="166">
        <v>10.287182</v>
      </c>
      <c r="G67" s="287"/>
      <c r="H67" s="477">
        <v>21.286831028262178</v>
      </c>
      <c r="I67" s="467"/>
      <c r="J67" s="489">
        <v>94.65045918308823</v>
      </c>
      <c r="K67" s="191">
        <v>100</v>
      </c>
      <c r="L67" s="195"/>
      <c r="M67" s="205">
        <v>100</v>
      </c>
      <c r="N67" s="217" t="s">
        <v>28</v>
      </c>
      <c r="O67" s="520" t="s">
        <v>28</v>
      </c>
      <c r="P67" s="191">
        <v>3</v>
      </c>
      <c r="Q67" s="400">
        <v>0.6</v>
      </c>
      <c r="R67" s="231">
        <v>50</v>
      </c>
      <c r="S67" s="226">
        <v>30</v>
      </c>
      <c r="T67" s="191">
        <v>0</v>
      </c>
      <c r="U67" s="509"/>
      <c r="V67" s="251"/>
      <c r="W67" s="295" t="s">
        <v>28</v>
      </c>
      <c r="X67" s="321"/>
      <c r="Y67" s="540"/>
      <c r="Z67" s="231"/>
      <c r="AA67" s="322"/>
      <c r="AB67" s="539"/>
      <c r="AC67" s="323"/>
      <c r="AD67" s="217" t="s">
        <v>28</v>
      </c>
      <c r="AE67" s="249" t="s">
        <v>28</v>
      </c>
      <c r="AF67" s="249" t="s">
        <v>28</v>
      </c>
      <c r="AG67" s="249" t="s">
        <v>28</v>
      </c>
      <c r="AH67" s="274" t="s">
        <v>28</v>
      </c>
      <c r="AI67" s="373"/>
      <c r="AJ67" s="389" t="s">
        <v>203</v>
      </c>
      <c r="AK67" s="550"/>
      <c r="AL67" s="113"/>
    </row>
    <row r="68" spans="2:38" s="21" customFormat="1" ht="15.75">
      <c r="B68" s="126" t="s">
        <v>169</v>
      </c>
      <c r="C68" s="127">
        <v>21011</v>
      </c>
      <c r="D68" s="128">
        <v>18</v>
      </c>
      <c r="E68" s="129" t="s">
        <v>170</v>
      </c>
      <c r="F68" s="130">
        <v>10.659161</v>
      </c>
      <c r="G68" s="290"/>
      <c r="H68" s="474">
        <v>0</v>
      </c>
      <c r="I68" s="467"/>
      <c r="J68" s="445">
        <v>69.35293500116943</v>
      </c>
      <c r="K68" s="127">
        <v>0</v>
      </c>
      <c r="L68" s="181" t="s">
        <v>16</v>
      </c>
      <c r="M68" s="206">
        <v>100</v>
      </c>
      <c r="N68" s="215" t="s">
        <v>28</v>
      </c>
      <c r="O68" s="378" t="s">
        <v>28</v>
      </c>
      <c r="P68" s="174">
        <v>2</v>
      </c>
      <c r="Q68" s="127">
        <v>0.6</v>
      </c>
      <c r="R68" s="227">
        <v>26</v>
      </c>
      <c r="S68" s="152">
        <v>65</v>
      </c>
      <c r="T68" s="174">
        <v>9</v>
      </c>
      <c r="U68" s="281"/>
      <c r="V68" s="250"/>
      <c r="W68" s="295" t="s">
        <v>28</v>
      </c>
      <c r="X68" s="321"/>
      <c r="Y68" s="540"/>
      <c r="Z68" s="231"/>
      <c r="AA68" s="322"/>
      <c r="AB68" s="539"/>
      <c r="AC68" s="323"/>
      <c r="AD68" s="215" t="s">
        <v>28</v>
      </c>
      <c r="AE68" s="235" t="s">
        <v>28</v>
      </c>
      <c r="AF68" s="235" t="s">
        <v>28</v>
      </c>
      <c r="AG68" s="235" t="s">
        <v>28</v>
      </c>
      <c r="AH68" s="272" t="s">
        <v>28</v>
      </c>
      <c r="AI68" s="373"/>
      <c r="AJ68" s="376" t="s">
        <v>212</v>
      </c>
      <c r="AK68" s="546"/>
      <c r="AL68" s="112"/>
    </row>
    <row r="69" spans="2:38" s="21" customFormat="1" ht="22.5">
      <c r="B69" s="126" t="s">
        <v>171</v>
      </c>
      <c r="C69" s="137">
        <v>21011</v>
      </c>
      <c r="D69" s="128">
        <v>14</v>
      </c>
      <c r="E69" s="129" t="s">
        <v>172</v>
      </c>
      <c r="F69" s="170">
        <v>3.832685</v>
      </c>
      <c r="G69" s="287"/>
      <c r="H69" s="474">
        <v>0</v>
      </c>
      <c r="I69" s="467"/>
      <c r="J69" s="445">
        <v>82.68829815129602</v>
      </c>
      <c r="K69" s="174">
        <v>0</v>
      </c>
      <c r="L69" s="181" t="s">
        <v>16</v>
      </c>
      <c r="M69" s="197">
        <v>100</v>
      </c>
      <c r="N69" s="215" t="s">
        <v>28</v>
      </c>
      <c r="O69" s="525" t="s">
        <v>21</v>
      </c>
      <c r="P69" s="174" t="s">
        <v>194</v>
      </c>
      <c r="Q69" s="127" t="s">
        <v>194</v>
      </c>
      <c r="R69" s="227">
        <v>0</v>
      </c>
      <c r="S69" s="152">
        <v>0</v>
      </c>
      <c r="T69" s="224">
        <v>0</v>
      </c>
      <c r="U69" s="281"/>
      <c r="V69" s="394" t="s">
        <v>196</v>
      </c>
      <c r="W69" s="395"/>
      <c r="X69" s="321"/>
      <c r="Y69" s="558"/>
      <c r="Z69" s="231"/>
      <c r="AA69" s="322"/>
      <c r="AB69" s="557"/>
      <c r="AC69" s="323"/>
      <c r="AD69" s="215" t="s">
        <v>28</v>
      </c>
      <c r="AE69" s="235" t="s">
        <v>11</v>
      </c>
      <c r="AF69" s="235" t="s">
        <v>11</v>
      </c>
      <c r="AG69" s="235" t="s">
        <v>28</v>
      </c>
      <c r="AH69" s="275" t="s">
        <v>13</v>
      </c>
      <c r="AI69" s="373"/>
      <c r="AJ69" s="379"/>
      <c r="AK69" s="546"/>
      <c r="AL69" s="112"/>
    </row>
    <row r="70" spans="2:38" s="21" customFormat="1" ht="15.75">
      <c r="B70" s="126" t="s">
        <v>173</v>
      </c>
      <c r="C70" s="137">
        <v>21011</v>
      </c>
      <c r="D70" s="128">
        <v>11</v>
      </c>
      <c r="E70" s="129" t="s">
        <v>174</v>
      </c>
      <c r="F70" s="165">
        <v>5.605998</v>
      </c>
      <c r="G70" s="287"/>
      <c r="H70" s="474">
        <v>31.811826468470016</v>
      </c>
      <c r="I70" s="470"/>
      <c r="J70" s="445">
        <v>82.40436404008707</v>
      </c>
      <c r="K70" s="174">
        <v>26</v>
      </c>
      <c r="L70" s="181" t="s">
        <v>16</v>
      </c>
      <c r="M70" s="197">
        <v>100</v>
      </c>
      <c r="N70" s="215" t="s">
        <v>28</v>
      </c>
      <c r="O70" s="378" t="s">
        <v>28</v>
      </c>
      <c r="P70" s="174" t="s">
        <v>194</v>
      </c>
      <c r="Q70" s="127" t="s">
        <v>194</v>
      </c>
      <c r="R70" s="227">
        <v>0</v>
      </c>
      <c r="S70" s="152">
        <v>18</v>
      </c>
      <c r="T70" s="224">
        <v>43</v>
      </c>
      <c r="U70" s="514"/>
      <c r="V70" s="248"/>
      <c r="W70" s="295" t="s">
        <v>28</v>
      </c>
      <c r="X70" s="313"/>
      <c r="Y70" s="563"/>
      <c r="AA70" s="319"/>
      <c r="AB70" s="564"/>
      <c r="AC70" s="306"/>
      <c r="AD70" s="218" t="s">
        <v>28</v>
      </c>
      <c r="AE70" s="235" t="s">
        <v>28</v>
      </c>
      <c r="AF70" s="235" t="s">
        <v>28</v>
      </c>
      <c r="AG70" s="235" t="s">
        <v>28</v>
      </c>
      <c r="AH70" s="272" t="s">
        <v>28</v>
      </c>
      <c r="AI70" s="373"/>
      <c r="AJ70" s="379"/>
      <c r="AK70" s="546"/>
      <c r="AL70" s="112"/>
    </row>
    <row r="71" spans="2:38" s="21" customFormat="1" ht="15.75">
      <c r="B71" s="126" t="s">
        <v>175</v>
      </c>
      <c r="C71" s="137">
        <v>21011</v>
      </c>
      <c r="D71" s="150">
        <v>0</v>
      </c>
      <c r="E71" s="151" t="s">
        <v>176</v>
      </c>
      <c r="F71" s="165">
        <v>9.92092</v>
      </c>
      <c r="G71" s="287"/>
      <c r="H71" s="474">
        <v>100</v>
      </c>
      <c r="I71" s="471"/>
      <c r="J71" s="445">
        <v>72.8023308322212</v>
      </c>
      <c r="K71" s="236" t="s">
        <v>28</v>
      </c>
      <c r="L71" s="176"/>
      <c r="M71" s="197">
        <v>0</v>
      </c>
      <c r="N71" s="215" t="s">
        <v>28</v>
      </c>
      <c r="O71" s="378" t="s">
        <v>28</v>
      </c>
      <c r="P71" s="174" t="s">
        <v>194</v>
      </c>
      <c r="Q71" s="127" t="s">
        <v>194</v>
      </c>
      <c r="R71" s="227">
        <v>0</v>
      </c>
      <c r="S71" s="152">
        <v>70</v>
      </c>
      <c r="T71" s="684">
        <v>30</v>
      </c>
      <c r="U71" s="240"/>
      <c r="V71" s="248"/>
      <c r="W71" s="295" t="s">
        <v>28</v>
      </c>
      <c r="X71" s="364"/>
      <c r="Y71" s="596"/>
      <c r="Z71" s="227"/>
      <c r="AA71" s="325"/>
      <c r="AB71" s="593"/>
      <c r="AC71" s="326"/>
      <c r="AD71" s="215" t="s">
        <v>28</v>
      </c>
      <c r="AE71" s="235" t="s">
        <v>28</v>
      </c>
      <c r="AF71" s="235" t="s">
        <v>28</v>
      </c>
      <c r="AG71" s="235" t="s">
        <v>28</v>
      </c>
      <c r="AH71" s="272" t="s">
        <v>28</v>
      </c>
      <c r="AI71" s="373"/>
      <c r="AJ71" s="375" t="s">
        <v>213</v>
      </c>
      <c r="AK71" s="546"/>
      <c r="AL71" s="112"/>
    </row>
    <row r="72" spans="2:38" s="21" customFormat="1" ht="15.75">
      <c r="B72" s="126" t="s">
        <v>177</v>
      </c>
      <c r="C72" s="137">
        <v>21011</v>
      </c>
      <c r="D72" s="128">
        <v>11</v>
      </c>
      <c r="E72" s="129" t="s">
        <v>178</v>
      </c>
      <c r="F72" s="171">
        <v>15.89945</v>
      </c>
      <c r="G72" s="287"/>
      <c r="H72" s="474">
        <v>72.5755733688901</v>
      </c>
      <c r="I72" s="471"/>
      <c r="J72" s="445">
        <v>100</v>
      </c>
      <c r="K72" s="174">
        <v>100</v>
      </c>
      <c r="L72" s="175"/>
      <c r="M72" s="197">
        <v>100</v>
      </c>
      <c r="N72" s="215" t="s">
        <v>28</v>
      </c>
      <c r="O72" s="378" t="s">
        <v>28</v>
      </c>
      <c r="P72" s="174">
        <v>2</v>
      </c>
      <c r="Q72" s="503">
        <v>0.6</v>
      </c>
      <c r="R72" s="152">
        <v>0</v>
      </c>
      <c r="S72" s="152">
        <v>24</v>
      </c>
      <c r="T72" s="282">
        <v>76</v>
      </c>
      <c r="U72" s="515"/>
      <c r="V72" s="248"/>
      <c r="W72" s="295" t="s">
        <v>28</v>
      </c>
      <c r="X72" s="321"/>
      <c r="Y72" s="597"/>
      <c r="Z72" s="231"/>
      <c r="AA72" s="322"/>
      <c r="AB72" s="592"/>
      <c r="AC72" s="323"/>
      <c r="AD72" s="215" t="s">
        <v>28</v>
      </c>
      <c r="AE72" s="235" t="s">
        <v>28</v>
      </c>
      <c r="AF72" s="235" t="s">
        <v>28</v>
      </c>
      <c r="AG72" s="235" t="s">
        <v>28</v>
      </c>
      <c r="AH72" s="272" t="s">
        <v>28</v>
      </c>
      <c r="AI72" s="373"/>
      <c r="AJ72" s="379" t="s">
        <v>213</v>
      </c>
      <c r="AK72" s="546"/>
      <c r="AL72" s="112"/>
    </row>
    <row r="73" spans="2:38" s="21" customFormat="1" ht="15.75">
      <c r="B73" s="126" t="s">
        <v>179</v>
      </c>
      <c r="C73" s="137">
        <v>21011</v>
      </c>
      <c r="D73" s="128">
        <v>14</v>
      </c>
      <c r="E73" s="129" t="s">
        <v>180</v>
      </c>
      <c r="F73" s="170">
        <v>4.17942</v>
      </c>
      <c r="G73" s="287"/>
      <c r="H73" s="474">
        <v>0</v>
      </c>
      <c r="I73" s="434"/>
      <c r="J73" s="445">
        <v>100</v>
      </c>
      <c r="K73" s="127">
        <v>0</v>
      </c>
      <c r="L73" s="181" t="s">
        <v>16</v>
      </c>
      <c r="M73" s="206">
        <v>100</v>
      </c>
      <c r="N73" s="215" t="s">
        <v>28</v>
      </c>
      <c r="O73" s="378" t="s">
        <v>28</v>
      </c>
      <c r="P73" s="174" t="s">
        <v>194</v>
      </c>
      <c r="Q73" s="127" t="s">
        <v>194</v>
      </c>
      <c r="R73" s="227">
        <v>25</v>
      </c>
      <c r="S73" s="152">
        <v>50</v>
      </c>
      <c r="T73" s="174">
        <v>25</v>
      </c>
      <c r="U73" s="281"/>
      <c r="V73" s="250"/>
      <c r="W73" s="295" t="s">
        <v>28</v>
      </c>
      <c r="X73" s="321"/>
      <c r="Y73" s="543"/>
      <c r="AA73" s="322"/>
      <c r="AB73" s="539"/>
      <c r="AC73" s="323"/>
      <c r="AD73" s="217" t="s">
        <v>28</v>
      </c>
      <c r="AE73" s="235" t="s">
        <v>28</v>
      </c>
      <c r="AF73" s="235" t="s">
        <v>28</v>
      </c>
      <c r="AG73" s="235" t="s">
        <v>28</v>
      </c>
      <c r="AH73" s="272" t="s">
        <v>28</v>
      </c>
      <c r="AI73" s="373"/>
      <c r="AJ73" s="387"/>
      <c r="AK73" s="546"/>
      <c r="AL73" s="613" t="s">
        <v>224</v>
      </c>
    </row>
    <row r="74" spans="2:38" s="21" customFormat="1" ht="16.5" thickBot="1">
      <c r="B74" s="131" t="s">
        <v>181</v>
      </c>
      <c r="C74" s="132">
        <v>21011</v>
      </c>
      <c r="D74" s="133" t="s">
        <v>20</v>
      </c>
      <c r="E74" s="134" t="s">
        <v>182</v>
      </c>
      <c r="F74" s="147">
        <v>17.347501</v>
      </c>
      <c r="G74" s="288"/>
      <c r="H74" s="492">
        <v>77</v>
      </c>
      <c r="I74" s="437"/>
      <c r="J74" s="482">
        <v>90</v>
      </c>
      <c r="K74" s="178">
        <v>94</v>
      </c>
      <c r="L74" s="185"/>
      <c r="M74" s="198">
        <v>100</v>
      </c>
      <c r="N74" s="258" t="s">
        <v>28</v>
      </c>
      <c r="O74" s="273" t="s">
        <v>28</v>
      </c>
      <c r="P74" s="411">
        <v>2</v>
      </c>
      <c r="Q74" s="504">
        <v>0.3</v>
      </c>
      <c r="R74" s="225">
        <v>41</v>
      </c>
      <c r="S74" s="225">
        <v>41</v>
      </c>
      <c r="T74" s="178">
        <v>17</v>
      </c>
      <c r="U74" s="277"/>
      <c r="V74" s="253"/>
      <c r="W74" s="299" t="s">
        <v>28</v>
      </c>
      <c r="X74" s="314"/>
      <c r="Y74" s="590"/>
      <c r="Z74" s="292"/>
      <c r="AA74" s="320"/>
      <c r="AB74" s="591"/>
      <c r="AC74" s="307"/>
      <c r="AD74" s="269" t="s">
        <v>28</v>
      </c>
      <c r="AE74" s="220" t="s">
        <v>28</v>
      </c>
      <c r="AF74" s="220" t="s">
        <v>28</v>
      </c>
      <c r="AG74" s="220" t="s">
        <v>28</v>
      </c>
      <c r="AH74" s="273" t="s">
        <v>28</v>
      </c>
      <c r="AI74" s="374"/>
      <c r="AJ74" s="388" t="s">
        <v>214</v>
      </c>
      <c r="AK74" s="599"/>
      <c r="AL74" s="118"/>
    </row>
    <row r="75" spans="3:38" s="21" customFormat="1" ht="12.75">
      <c r="C75" s="102"/>
      <c r="E75" s="103"/>
      <c r="F75" s="105"/>
      <c r="G75" s="105"/>
      <c r="H75" s="452"/>
      <c r="I75" s="105"/>
      <c r="J75" s="493"/>
      <c r="R75" s="32"/>
      <c r="S75" s="32"/>
      <c r="W75" s="291"/>
      <c r="AK75" s="293"/>
      <c r="AL75" s="365"/>
    </row>
    <row r="76" spans="4:189" s="5" customFormat="1" ht="13.5" thickBot="1">
      <c r="D76" s="415"/>
      <c r="E76" s="624"/>
      <c r="F76" s="690">
        <f>SUM(F5:F75)</f>
        <v>870.758014</v>
      </c>
      <c r="H76" s="625"/>
      <c r="J76" s="11"/>
      <c r="K76" s="77"/>
      <c r="L76" s="626"/>
      <c r="M76" s="77"/>
      <c r="N76" s="77"/>
      <c r="O76" s="77"/>
      <c r="P76" s="77"/>
      <c r="R76" s="627"/>
      <c r="S76" s="626"/>
      <c r="T76" s="628"/>
      <c r="V76" s="415"/>
      <c r="AC76" s="415"/>
      <c r="AD76" s="415"/>
      <c r="AE76" s="415"/>
      <c r="AF76" s="415"/>
      <c r="AG76" s="415"/>
      <c r="AH76" s="415"/>
      <c r="AJ76" s="11"/>
      <c r="AK76" s="11"/>
      <c r="AL76" s="11"/>
      <c r="AM76" s="629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</row>
    <row r="77" spans="4:189" s="10" customFormat="1" ht="13.5" thickBot="1">
      <c r="D77" s="630"/>
      <c r="E77" s="631"/>
      <c r="F77" s="10" t="s">
        <v>229</v>
      </c>
      <c r="H77" s="632"/>
      <c r="J77" s="633"/>
      <c r="K77" s="120"/>
      <c r="L77" s="634"/>
      <c r="M77" s="120"/>
      <c r="N77" s="120"/>
      <c r="O77" s="120"/>
      <c r="P77" s="120"/>
      <c r="R77" s="635" t="s">
        <v>10</v>
      </c>
      <c r="S77" s="634" t="s">
        <v>230</v>
      </c>
      <c r="T77" s="636"/>
      <c r="V77" s="630"/>
      <c r="X77" s="5"/>
      <c r="Y77" s="5"/>
      <c r="Z77" s="5"/>
      <c r="AA77" s="5"/>
      <c r="AB77" s="5"/>
      <c r="AC77" s="630"/>
      <c r="AD77" s="630"/>
      <c r="AE77" s="630"/>
      <c r="AF77" s="630"/>
      <c r="AG77" s="630"/>
      <c r="AH77" s="630"/>
      <c r="AJ77" s="633"/>
      <c r="AK77" s="633"/>
      <c r="AL77" s="11"/>
      <c r="AM77" s="63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</row>
    <row r="78" spans="2:189" s="10" customFormat="1" ht="13.5" thickBot="1">
      <c r="B78" s="638"/>
      <c r="C78" s="639" t="s">
        <v>231</v>
      </c>
      <c r="D78" s="630"/>
      <c r="E78" s="631"/>
      <c r="G78" s="640" t="s">
        <v>16</v>
      </c>
      <c r="H78" s="639" t="s">
        <v>231</v>
      </c>
      <c r="I78" s="641"/>
      <c r="J78" s="633"/>
      <c r="K78" s="120"/>
      <c r="L78" s="634"/>
      <c r="M78" s="120"/>
      <c r="N78" s="120"/>
      <c r="O78" s="120"/>
      <c r="P78" s="120"/>
      <c r="R78" s="635" t="s">
        <v>11</v>
      </c>
      <c r="S78" s="634" t="s">
        <v>232</v>
      </c>
      <c r="V78" s="630"/>
      <c r="X78" s="5"/>
      <c r="Y78" s="5"/>
      <c r="Z78" s="5"/>
      <c r="AA78" s="5"/>
      <c r="AB78" s="5"/>
      <c r="AC78" s="630"/>
      <c r="AD78" s="630"/>
      <c r="AE78" s="630"/>
      <c r="AF78" s="630"/>
      <c r="AG78" s="630"/>
      <c r="AH78" s="630"/>
      <c r="AJ78" s="633"/>
      <c r="AK78" s="633"/>
      <c r="AL78" s="11"/>
      <c r="AM78" s="637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</row>
    <row r="79" spans="2:189" s="10" customFormat="1" ht="13.5" thickBot="1">
      <c r="B79" s="642"/>
      <c r="C79" s="643" t="s">
        <v>233</v>
      </c>
      <c r="D79" s="630"/>
      <c r="E79" s="631"/>
      <c r="G79" s="642"/>
      <c r="H79" s="643" t="s">
        <v>233</v>
      </c>
      <c r="I79" s="641"/>
      <c r="J79" s="633"/>
      <c r="L79" s="636"/>
      <c r="R79" s="644" t="s">
        <v>16</v>
      </c>
      <c r="S79" s="634" t="s">
        <v>234</v>
      </c>
      <c r="V79" s="630"/>
      <c r="X79" s="5"/>
      <c r="Y79" s="5"/>
      <c r="Z79" s="5"/>
      <c r="AA79" s="5"/>
      <c r="AB79" s="5"/>
      <c r="AC79" s="630"/>
      <c r="AD79" s="630"/>
      <c r="AE79" s="630"/>
      <c r="AF79" s="630"/>
      <c r="AG79" s="630"/>
      <c r="AH79" s="630"/>
      <c r="AJ79" s="633"/>
      <c r="AK79" s="633"/>
      <c r="AL79" s="11"/>
      <c r="AM79" s="637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</row>
    <row r="80" spans="2:189" s="10" customFormat="1" ht="13.5" thickBot="1">
      <c r="B80" s="645"/>
      <c r="C80" s="639" t="s">
        <v>235</v>
      </c>
      <c r="D80" s="630"/>
      <c r="E80" s="631"/>
      <c r="G80" s="601"/>
      <c r="H80" s="639" t="s">
        <v>235</v>
      </c>
      <c r="I80" s="646"/>
      <c r="J80" s="633"/>
      <c r="L80" s="636"/>
      <c r="R80" s="647" t="s">
        <v>28</v>
      </c>
      <c r="S80" s="634" t="s">
        <v>236</v>
      </c>
      <c r="T80" s="636"/>
      <c r="U80" s="636"/>
      <c r="V80" s="648"/>
      <c r="W80" s="636"/>
      <c r="X80" s="628"/>
      <c r="Y80" s="5"/>
      <c r="Z80" s="5"/>
      <c r="AA80" s="5"/>
      <c r="AB80" s="5"/>
      <c r="AC80" s="630"/>
      <c r="AD80" s="630"/>
      <c r="AE80" s="630"/>
      <c r="AF80" s="630"/>
      <c r="AG80" s="630"/>
      <c r="AH80" s="630"/>
      <c r="AJ80" s="633"/>
      <c r="AK80" s="633"/>
      <c r="AL80" s="11"/>
      <c r="AM80" s="637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</row>
    <row r="81" spans="2:189" s="10" customFormat="1" ht="13.5" thickBot="1">
      <c r="B81" s="11"/>
      <c r="C81" s="639"/>
      <c r="D81" s="630"/>
      <c r="E81" s="631"/>
      <c r="H81" s="649"/>
      <c r="I81" s="650"/>
      <c r="J81" s="633"/>
      <c r="L81" s="651"/>
      <c r="R81" s="647" t="s">
        <v>13</v>
      </c>
      <c r="S81" s="652" t="s">
        <v>237</v>
      </c>
      <c r="T81" s="653"/>
      <c r="U81" s="653"/>
      <c r="V81" s="648"/>
      <c r="W81" s="636"/>
      <c r="X81" s="628"/>
      <c r="AB81" s="5"/>
      <c r="AC81" s="630"/>
      <c r="AD81" s="630"/>
      <c r="AE81" s="630"/>
      <c r="AF81" s="630"/>
      <c r="AG81" s="630"/>
      <c r="AH81" s="630"/>
      <c r="AJ81" s="633"/>
      <c r="AK81" s="633"/>
      <c r="AL81" s="11"/>
      <c r="AM81" s="637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</row>
    <row r="82" spans="2:189" s="10" customFormat="1" ht="13.5" thickBot="1">
      <c r="B82" s="654"/>
      <c r="C82" s="639" t="s">
        <v>238</v>
      </c>
      <c r="D82" s="630"/>
      <c r="E82" s="631"/>
      <c r="H82" s="655"/>
      <c r="I82" s="641"/>
      <c r="J82" s="633"/>
      <c r="K82" s="120"/>
      <c r="L82" s="653"/>
      <c r="R82" s="656" t="s">
        <v>239</v>
      </c>
      <c r="S82" s="657" t="s">
        <v>240</v>
      </c>
      <c r="T82" s="636"/>
      <c r="U82" s="636"/>
      <c r="V82" s="648"/>
      <c r="W82" s="636"/>
      <c r="X82" s="628"/>
      <c r="AC82" s="630"/>
      <c r="AD82" s="630"/>
      <c r="AE82" s="630"/>
      <c r="AF82" s="630"/>
      <c r="AG82" s="630"/>
      <c r="AH82" s="630"/>
      <c r="AJ82" s="633"/>
      <c r="AK82" s="633"/>
      <c r="AL82" s="11"/>
      <c r="AM82" s="637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</row>
    <row r="83" spans="2:189" s="10" customFormat="1" ht="13.5" thickBot="1">
      <c r="B83" s="658"/>
      <c r="C83" s="659" t="s">
        <v>241</v>
      </c>
      <c r="D83" s="630"/>
      <c r="E83" s="631"/>
      <c r="H83" s="660"/>
      <c r="I83" s="661"/>
      <c r="J83" s="633"/>
      <c r="L83" s="636"/>
      <c r="R83" s="656" t="s">
        <v>242</v>
      </c>
      <c r="S83" s="662" t="s">
        <v>243</v>
      </c>
      <c r="T83" s="636"/>
      <c r="U83" s="636"/>
      <c r="V83" s="663"/>
      <c r="W83" s="657"/>
      <c r="X83" s="664"/>
      <c r="Y83" s="3"/>
      <c r="Z83" s="3"/>
      <c r="AA83" s="3"/>
      <c r="AC83" s="630"/>
      <c r="AD83" s="630"/>
      <c r="AE83" s="630"/>
      <c r="AF83" s="630"/>
      <c r="AG83" s="630"/>
      <c r="AH83" s="630"/>
      <c r="AJ83" s="633"/>
      <c r="AK83" s="633"/>
      <c r="AL83" s="11"/>
      <c r="AM83" s="637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</row>
    <row r="84" spans="2:189" ht="13.5" thickBot="1">
      <c r="B84" s="665"/>
      <c r="C84" s="666" t="s">
        <v>244</v>
      </c>
      <c r="D84" s="3"/>
      <c r="H84" s="660"/>
      <c r="I84" s="661"/>
      <c r="J84" s="57"/>
      <c r="L84" s="636"/>
      <c r="R84" s="667"/>
      <c r="S84" s="668" t="s">
        <v>245</v>
      </c>
      <c r="T84" s="657"/>
      <c r="U84" s="657"/>
      <c r="V84" s="663"/>
      <c r="W84" s="657"/>
      <c r="X84" s="664"/>
      <c r="Y84" s="3"/>
      <c r="AD84" s="3"/>
      <c r="AE84" s="3"/>
      <c r="AF84" s="3"/>
      <c r="AG84" s="3"/>
      <c r="AH84" s="3"/>
      <c r="AI84" s="3"/>
      <c r="AK84" s="3"/>
      <c r="AL84" s="6"/>
      <c r="AM84" s="13"/>
      <c r="GG84"/>
    </row>
    <row r="85" spans="2:189" ht="15" customHeight="1" thickBot="1">
      <c r="B85" s="669" t="s">
        <v>246</v>
      </c>
      <c r="D85" s="3"/>
      <c r="H85" s="670"/>
      <c r="J85" s="57"/>
      <c r="L85" s="657"/>
      <c r="R85" s="656" t="s">
        <v>247</v>
      </c>
      <c r="S85" s="666" t="s">
        <v>248</v>
      </c>
      <c r="T85" s="657"/>
      <c r="U85" s="657"/>
      <c r="V85" s="671"/>
      <c r="W85" s="18"/>
      <c r="X85" s="672"/>
      <c r="Y85"/>
      <c r="Z85"/>
      <c r="AA85"/>
      <c r="AD85" s="3"/>
      <c r="AE85" s="3"/>
      <c r="AF85" s="3"/>
      <c r="AG85" s="3"/>
      <c r="AH85" s="3"/>
      <c r="AI85" s="3"/>
      <c r="AK85" s="3"/>
      <c r="AL85" s="6"/>
      <c r="AM85" s="13"/>
      <c r="GG85"/>
    </row>
    <row r="86" spans="3:39" ht="13.5" thickBot="1">
      <c r="C86" s="673"/>
      <c r="E86" s="674"/>
      <c r="H86" s="670"/>
      <c r="J86" s="57"/>
      <c r="L86" s="675"/>
      <c r="R86" s="656" t="s">
        <v>249</v>
      </c>
      <c r="S86" s="676" t="s">
        <v>250</v>
      </c>
      <c r="T86" s="18"/>
      <c r="U86" s="18"/>
      <c r="V86" s="671"/>
      <c r="W86" s="18"/>
      <c r="X86" s="672"/>
      <c r="AL86" s="21"/>
      <c r="AM86" s="677"/>
    </row>
    <row r="87" spans="3:38" s="21" customFormat="1" ht="12.75">
      <c r="C87" s="102"/>
      <c r="E87" s="103"/>
      <c r="F87" s="105"/>
      <c r="G87" s="105"/>
      <c r="H87" s="452"/>
      <c r="I87" s="105"/>
      <c r="J87" s="447"/>
      <c r="R87" s="32"/>
      <c r="S87" s="32"/>
      <c r="W87" s="32"/>
      <c r="AL87" s="104"/>
    </row>
    <row r="88" spans="3:38" s="21" customFormat="1" ht="12.75">
      <c r="C88" s="102"/>
      <c r="E88" s="103"/>
      <c r="F88" s="105"/>
      <c r="G88" s="105"/>
      <c r="H88" s="452"/>
      <c r="I88" s="105"/>
      <c r="J88" s="447"/>
      <c r="R88" s="32"/>
      <c r="S88" s="32"/>
      <c r="W88" s="32"/>
      <c r="AL88" s="104"/>
    </row>
    <row r="89" spans="3:38" s="21" customFormat="1" ht="12.75">
      <c r="C89" s="102"/>
      <c r="E89" s="103"/>
      <c r="F89" s="105"/>
      <c r="G89" s="105"/>
      <c r="H89" s="452"/>
      <c r="I89" s="105"/>
      <c r="J89" s="447"/>
      <c r="R89" s="32"/>
      <c r="S89" s="32"/>
      <c r="W89" s="32"/>
      <c r="AL89" s="104"/>
    </row>
    <row r="90" spans="3:38" s="21" customFormat="1" ht="12.75">
      <c r="C90" s="102"/>
      <c r="E90" s="103"/>
      <c r="F90" s="105"/>
      <c r="G90" s="105"/>
      <c r="H90" s="452"/>
      <c r="I90" s="105"/>
      <c r="J90" s="447"/>
      <c r="R90" s="32"/>
      <c r="S90" s="32"/>
      <c r="W90" s="32"/>
      <c r="AL90" s="104"/>
    </row>
    <row r="91" spans="3:38" s="21" customFormat="1" ht="12.75">
      <c r="C91" s="102"/>
      <c r="E91" s="103"/>
      <c r="F91" s="105"/>
      <c r="G91" s="105"/>
      <c r="H91" s="452"/>
      <c r="I91" s="105"/>
      <c r="J91" s="447"/>
      <c r="R91" s="32"/>
      <c r="S91" s="32"/>
      <c r="W91" s="32"/>
      <c r="AL91" s="104"/>
    </row>
    <row r="92" spans="3:38" s="21" customFormat="1" ht="12.75">
      <c r="C92" s="102"/>
      <c r="E92" s="103"/>
      <c r="F92" s="105"/>
      <c r="G92" s="105"/>
      <c r="H92" s="452"/>
      <c r="I92" s="105"/>
      <c r="J92" s="447"/>
      <c r="R92" s="32"/>
      <c r="S92" s="32"/>
      <c r="W92" s="32"/>
      <c r="AL92" s="104"/>
    </row>
    <row r="93" spans="3:38" s="21" customFormat="1" ht="12.75">
      <c r="C93" s="102"/>
      <c r="E93" s="103"/>
      <c r="F93" s="105"/>
      <c r="G93" s="105"/>
      <c r="H93" s="452"/>
      <c r="I93" s="105"/>
      <c r="J93" s="447"/>
      <c r="R93" s="32"/>
      <c r="S93" s="32"/>
      <c r="W93" s="32"/>
      <c r="AL93" s="104"/>
    </row>
    <row r="94" spans="3:38" s="21" customFormat="1" ht="12.75">
      <c r="C94" s="102"/>
      <c r="E94" s="103"/>
      <c r="F94" s="105"/>
      <c r="G94" s="105"/>
      <c r="H94" s="452"/>
      <c r="I94" s="105"/>
      <c r="J94" s="447"/>
      <c r="R94" s="32"/>
      <c r="S94" s="32"/>
      <c r="W94" s="32"/>
      <c r="AL94" s="104"/>
    </row>
    <row r="95" spans="3:38" s="21" customFormat="1" ht="12.75">
      <c r="C95" s="102"/>
      <c r="E95" s="103"/>
      <c r="F95" s="105"/>
      <c r="G95" s="105"/>
      <c r="H95" s="452"/>
      <c r="I95" s="105"/>
      <c r="J95" s="447"/>
      <c r="R95" s="32"/>
      <c r="S95" s="32"/>
      <c r="W95" s="32"/>
      <c r="AL95" s="104"/>
    </row>
    <row r="96" spans="3:38" s="21" customFormat="1" ht="12.75">
      <c r="C96" s="102"/>
      <c r="E96" s="103"/>
      <c r="F96" s="105"/>
      <c r="G96" s="105"/>
      <c r="H96" s="452"/>
      <c r="I96" s="105"/>
      <c r="J96" s="447"/>
      <c r="R96" s="32"/>
      <c r="S96" s="32"/>
      <c r="W96" s="32"/>
      <c r="AL96" s="104"/>
    </row>
    <row r="97" spans="3:38" s="21" customFormat="1" ht="12.75">
      <c r="C97" s="102"/>
      <c r="E97" s="103"/>
      <c r="F97" s="105"/>
      <c r="G97" s="105"/>
      <c r="H97" s="452"/>
      <c r="I97" s="105"/>
      <c r="J97" s="447"/>
      <c r="R97" s="32"/>
      <c r="S97" s="32"/>
      <c r="W97" s="32"/>
      <c r="AL97" s="104"/>
    </row>
    <row r="98" spans="3:38" s="21" customFormat="1" ht="12.75">
      <c r="C98" s="102"/>
      <c r="E98" s="103"/>
      <c r="F98" s="105"/>
      <c r="G98" s="105"/>
      <c r="H98" s="452"/>
      <c r="I98" s="105"/>
      <c r="J98" s="447"/>
      <c r="R98" s="32"/>
      <c r="S98" s="32"/>
      <c r="W98" s="32"/>
      <c r="AL98" s="104"/>
    </row>
    <row r="99" spans="3:38" s="21" customFormat="1" ht="12.75">
      <c r="C99" s="102"/>
      <c r="E99" s="103"/>
      <c r="F99" s="105"/>
      <c r="G99" s="105"/>
      <c r="H99" s="452"/>
      <c r="I99" s="105"/>
      <c r="J99" s="447"/>
      <c r="R99" s="32"/>
      <c r="S99" s="32"/>
      <c r="W99" s="32"/>
      <c r="AL99" s="104"/>
    </row>
    <row r="100" spans="3:38" s="21" customFormat="1" ht="12.75">
      <c r="C100" s="102"/>
      <c r="E100" s="103"/>
      <c r="F100" s="105"/>
      <c r="G100" s="105"/>
      <c r="H100" s="452"/>
      <c r="I100" s="105"/>
      <c r="J100" s="447"/>
      <c r="R100" s="32"/>
      <c r="S100" s="32"/>
      <c r="W100" s="32"/>
      <c r="AL100" s="104"/>
    </row>
    <row r="101" spans="3:38" s="21" customFormat="1" ht="12.75">
      <c r="C101" s="102"/>
      <c r="E101" s="103"/>
      <c r="F101" s="105"/>
      <c r="G101" s="105"/>
      <c r="H101" s="452"/>
      <c r="I101" s="105"/>
      <c r="J101" s="447"/>
      <c r="R101" s="32"/>
      <c r="S101" s="32"/>
      <c r="W101" s="32"/>
      <c r="AL101" s="104"/>
    </row>
    <row r="102" spans="3:38" s="21" customFormat="1" ht="12.75">
      <c r="C102" s="102"/>
      <c r="E102" s="103"/>
      <c r="F102" s="105"/>
      <c r="G102" s="105"/>
      <c r="H102" s="452"/>
      <c r="I102" s="105"/>
      <c r="J102" s="447"/>
      <c r="R102" s="32"/>
      <c r="S102" s="32"/>
      <c r="W102" s="32"/>
      <c r="AL102" s="104"/>
    </row>
    <row r="103" spans="3:38" s="21" customFormat="1" ht="12.75">
      <c r="C103" s="102"/>
      <c r="E103" s="103"/>
      <c r="F103" s="105"/>
      <c r="G103" s="105"/>
      <c r="H103" s="452"/>
      <c r="I103" s="105"/>
      <c r="J103" s="447"/>
      <c r="R103" s="32"/>
      <c r="S103" s="32"/>
      <c r="W103" s="32"/>
      <c r="AL103" s="104"/>
    </row>
    <row r="104" spans="3:38" s="21" customFormat="1" ht="12.75">
      <c r="C104" s="102"/>
      <c r="E104" s="103"/>
      <c r="F104" s="105"/>
      <c r="G104" s="105"/>
      <c r="H104" s="452"/>
      <c r="I104" s="105"/>
      <c r="J104" s="447"/>
      <c r="R104" s="32"/>
      <c r="S104" s="32"/>
      <c r="W104" s="32"/>
      <c r="AL104" s="104"/>
    </row>
    <row r="105" spans="3:38" s="21" customFormat="1" ht="12.75">
      <c r="C105" s="102"/>
      <c r="E105" s="103"/>
      <c r="F105" s="105"/>
      <c r="G105" s="105"/>
      <c r="H105" s="452"/>
      <c r="I105" s="105"/>
      <c r="J105" s="447"/>
      <c r="R105" s="32"/>
      <c r="S105" s="32"/>
      <c r="W105" s="32"/>
      <c r="AL105" s="104"/>
    </row>
    <row r="106" spans="3:38" s="21" customFormat="1" ht="12.75">
      <c r="C106" s="102"/>
      <c r="E106" s="103"/>
      <c r="F106" s="105"/>
      <c r="G106" s="105"/>
      <c r="H106" s="452"/>
      <c r="I106" s="105"/>
      <c r="J106" s="447"/>
      <c r="R106" s="32"/>
      <c r="S106" s="32"/>
      <c r="W106" s="32"/>
      <c r="AL106" s="104"/>
    </row>
    <row r="107" spans="3:38" s="21" customFormat="1" ht="12.75">
      <c r="C107" s="102"/>
      <c r="E107" s="103"/>
      <c r="F107" s="105"/>
      <c r="G107" s="105"/>
      <c r="H107" s="452"/>
      <c r="I107" s="105"/>
      <c r="J107" s="447"/>
      <c r="R107" s="32"/>
      <c r="S107" s="32"/>
      <c r="W107" s="32"/>
      <c r="AL107" s="104"/>
    </row>
    <row r="108" spans="3:38" s="21" customFormat="1" ht="12.75">
      <c r="C108" s="102"/>
      <c r="E108" s="103"/>
      <c r="F108" s="105"/>
      <c r="G108" s="105"/>
      <c r="H108" s="452"/>
      <c r="I108" s="105"/>
      <c r="J108" s="447"/>
      <c r="R108" s="32"/>
      <c r="S108" s="32"/>
      <c r="W108" s="32"/>
      <c r="AL108" s="104"/>
    </row>
    <row r="109" spans="3:38" s="21" customFormat="1" ht="12.75">
      <c r="C109" s="102"/>
      <c r="E109" s="103"/>
      <c r="F109" s="105"/>
      <c r="G109" s="105"/>
      <c r="H109" s="452"/>
      <c r="I109" s="105"/>
      <c r="J109" s="447"/>
      <c r="R109" s="32"/>
      <c r="S109" s="32"/>
      <c r="W109" s="32"/>
      <c r="AL109" s="104"/>
    </row>
    <row r="110" spans="3:38" s="21" customFormat="1" ht="12.75">
      <c r="C110" s="102"/>
      <c r="E110" s="103"/>
      <c r="F110" s="105"/>
      <c r="G110" s="105"/>
      <c r="H110" s="452"/>
      <c r="I110" s="105"/>
      <c r="J110" s="447"/>
      <c r="R110" s="32"/>
      <c r="S110" s="32"/>
      <c r="W110" s="32"/>
      <c r="AL110" s="104"/>
    </row>
    <row r="111" spans="3:38" s="21" customFormat="1" ht="12.75">
      <c r="C111" s="102"/>
      <c r="E111" s="103"/>
      <c r="F111" s="105"/>
      <c r="G111" s="105"/>
      <c r="H111" s="452"/>
      <c r="I111" s="105"/>
      <c r="J111" s="447"/>
      <c r="R111" s="32"/>
      <c r="S111" s="32"/>
      <c r="W111" s="32"/>
      <c r="AL111" s="104"/>
    </row>
    <row r="112" spans="3:38" s="21" customFormat="1" ht="12.75">
      <c r="C112" s="102"/>
      <c r="E112" s="103"/>
      <c r="F112" s="105"/>
      <c r="G112" s="105"/>
      <c r="H112" s="452"/>
      <c r="I112" s="105"/>
      <c r="J112" s="447"/>
      <c r="R112" s="32"/>
      <c r="S112" s="32"/>
      <c r="W112" s="32"/>
      <c r="AL112" s="104"/>
    </row>
    <row r="113" spans="3:38" s="21" customFormat="1" ht="12.75">
      <c r="C113" s="102"/>
      <c r="E113" s="103"/>
      <c r="F113" s="105"/>
      <c r="G113" s="105"/>
      <c r="H113" s="452"/>
      <c r="I113" s="105"/>
      <c r="J113" s="447"/>
      <c r="R113" s="32"/>
      <c r="S113" s="32"/>
      <c r="W113" s="32"/>
      <c r="AL113" s="104"/>
    </row>
    <row r="114" spans="3:38" s="21" customFormat="1" ht="12.75">
      <c r="C114" s="102"/>
      <c r="E114" s="103"/>
      <c r="F114" s="105"/>
      <c r="G114" s="105"/>
      <c r="H114" s="452"/>
      <c r="I114" s="105"/>
      <c r="J114" s="447"/>
      <c r="R114" s="32"/>
      <c r="S114" s="32"/>
      <c r="W114" s="32"/>
      <c r="AL114" s="104"/>
    </row>
    <row r="115" spans="3:38" s="21" customFormat="1" ht="12.75">
      <c r="C115" s="102"/>
      <c r="E115" s="103"/>
      <c r="F115" s="105"/>
      <c r="G115" s="105"/>
      <c r="H115" s="452"/>
      <c r="I115" s="105"/>
      <c r="J115" s="447"/>
      <c r="R115" s="32"/>
      <c r="S115" s="32"/>
      <c r="W115" s="32"/>
      <c r="AL115" s="104"/>
    </row>
    <row r="116" spans="3:38" s="21" customFormat="1" ht="12.75">
      <c r="C116" s="102"/>
      <c r="E116" s="103"/>
      <c r="F116" s="105"/>
      <c r="G116" s="105"/>
      <c r="H116" s="452"/>
      <c r="I116" s="105"/>
      <c r="J116" s="447"/>
      <c r="R116" s="32"/>
      <c r="S116" s="32"/>
      <c r="W116" s="32"/>
      <c r="AL116" s="104"/>
    </row>
    <row r="117" spans="3:38" s="21" customFormat="1" ht="12.75">
      <c r="C117" s="102"/>
      <c r="E117" s="103"/>
      <c r="F117" s="105"/>
      <c r="G117" s="105"/>
      <c r="H117" s="452"/>
      <c r="I117" s="105"/>
      <c r="J117" s="447"/>
      <c r="R117" s="32"/>
      <c r="S117" s="32"/>
      <c r="W117" s="32"/>
      <c r="AL117" s="104"/>
    </row>
    <row r="118" spans="3:38" s="21" customFormat="1" ht="12.75">
      <c r="C118" s="102"/>
      <c r="E118" s="103"/>
      <c r="F118" s="105"/>
      <c r="G118" s="105"/>
      <c r="H118" s="452"/>
      <c r="I118" s="105"/>
      <c r="J118" s="447"/>
      <c r="R118" s="32"/>
      <c r="S118" s="32"/>
      <c r="W118" s="32"/>
      <c r="AL118" s="104"/>
    </row>
    <row r="119" spans="3:38" s="21" customFormat="1" ht="12.75">
      <c r="C119" s="102"/>
      <c r="E119" s="103"/>
      <c r="F119" s="105"/>
      <c r="G119" s="105"/>
      <c r="H119" s="452"/>
      <c r="I119" s="105"/>
      <c r="J119" s="447"/>
      <c r="R119" s="32"/>
      <c r="S119" s="32"/>
      <c r="W119" s="32"/>
      <c r="AL119" s="104"/>
    </row>
    <row r="120" spans="3:38" s="21" customFormat="1" ht="12.75">
      <c r="C120" s="102"/>
      <c r="E120" s="103"/>
      <c r="F120" s="105"/>
      <c r="G120" s="105"/>
      <c r="H120" s="452"/>
      <c r="I120" s="105"/>
      <c r="J120" s="447"/>
      <c r="R120" s="32"/>
      <c r="S120" s="32"/>
      <c r="W120" s="32"/>
      <c r="AL120" s="104"/>
    </row>
    <row r="121" spans="3:38" s="21" customFormat="1" ht="12.75">
      <c r="C121" s="102"/>
      <c r="E121" s="103"/>
      <c r="F121" s="105"/>
      <c r="G121" s="105"/>
      <c r="H121" s="452"/>
      <c r="I121" s="105"/>
      <c r="J121" s="447"/>
      <c r="R121" s="32"/>
      <c r="S121" s="32"/>
      <c r="W121" s="32"/>
      <c r="AL121" s="104"/>
    </row>
    <row r="122" spans="3:38" s="21" customFormat="1" ht="12.75">
      <c r="C122" s="102"/>
      <c r="E122" s="103"/>
      <c r="F122" s="105"/>
      <c r="G122" s="105"/>
      <c r="H122" s="452"/>
      <c r="I122" s="105"/>
      <c r="J122" s="447"/>
      <c r="R122" s="32"/>
      <c r="S122" s="32"/>
      <c r="W122" s="32"/>
      <c r="AL122" s="104"/>
    </row>
    <row r="123" spans="3:38" s="21" customFormat="1" ht="12.75">
      <c r="C123" s="102"/>
      <c r="E123" s="103"/>
      <c r="F123" s="105"/>
      <c r="G123" s="105"/>
      <c r="H123" s="452"/>
      <c r="I123" s="105"/>
      <c r="J123" s="447"/>
      <c r="R123" s="32"/>
      <c r="S123" s="32"/>
      <c r="W123" s="32"/>
      <c r="AL123" s="104"/>
    </row>
    <row r="124" spans="3:38" s="21" customFormat="1" ht="12.75">
      <c r="C124" s="102"/>
      <c r="E124" s="103"/>
      <c r="F124" s="105"/>
      <c r="G124" s="105"/>
      <c r="H124" s="452"/>
      <c r="I124" s="105"/>
      <c r="J124" s="447"/>
      <c r="R124" s="32"/>
      <c r="S124" s="32"/>
      <c r="W124" s="32"/>
      <c r="AL124" s="104"/>
    </row>
    <row r="125" spans="3:38" s="21" customFormat="1" ht="12.75">
      <c r="C125" s="102"/>
      <c r="E125" s="103"/>
      <c r="F125" s="105"/>
      <c r="G125" s="105"/>
      <c r="H125" s="452"/>
      <c r="I125" s="105"/>
      <c r="J125" s="447"/>
      <c r="R125" s="32"/>
      <c r="S125" s="32"/>
      <c r="W125" s="32"/>
      <c r="AL125" s="104"/>
    </row>
    <row r="126" spans="3:38" s="21" customFormat="1" ht="12.75">
      <c r="C126" s="102"/>
      <c r="E126" s="103"/>
      <c r="F126" s="105"/>
      <c r="G126" s="105"/>
      <c r="H126" s="452"/>
      <c r="I126" s="105"/>
      <c r="J126" s="447"/>
      <c r="R126" s="32"/>
      <c r="S126" s="32"/>
      <c r="W126" s="32"/>
      <c r="AL126" s="104"/>
    </row>
    <row r="127" spans="3:38" s="21" customFormat="1" ht="12.75">
      <c r="C127" s="102"/>
      <c r="E127" s="103"/>
      <c r="F127" s="105"/>
      <c r="G127" s="105"/>
      <c r="H127" s="452"/>
      <c r="I127" s="105"/>
      <c r="J127" s="447"/>
      <c r="R127" s="32"/>
      <c r="S127" s="32"/>
      <c r="W127" s="32"/>
      <c r="AL127" s="104"/>
    </row>
    <row r="128" spans="3:38" s="21" customFormat="1" ht="12.75">
      <c r="C128" s="102"/>
      <c r="E128" s="103"/>
      <c r="F128" s="105"/>
      <c r="G128" s="105"/>
      <c r="H128" s="452"/>
      <c r="I128" s="105"/>
      <c r="J128" s="447"/>
      <c r="R128" s="32"/>
      <c r="S128" s="32"/>
      <c r="W128" s="32"/>
      <c r="AL128" s="104"/>
    </row>
    <row r="129" spans="3:38" s="21" customFormat="1" ht="12.75">
      <c r="C129" s="102"/>
      <c r="E129" s="103"/>
      <c r="F129" s="105"/>
      <c r="G129" s="105"/>
      <c r="H129" s="452"/>
      <c r="I129" s="105"/>
      <c r="J129" s="447"/>
      <c r="R129" s="32"/>
      <c r="S129" s="32"/>
      <c r="W129" s="32"/>
      <c r="AL129" s="104"/>
    </row>
    <row r="130" spans="3:38" s="21" customFormat="1" ht="12.75">
      <c r="C130" s="102"/>
      <c r="E130" s="103"/>
      <c r="F130" s="105"/>
      <c r="G130" s="105"/>
      <c r="H130" s="452"/>
      <c r="I130" s="105"/>
      <c r="J130" s="447"/>
      <c r="R130" s="32"/>
      <c r="S130" s="32"/>
      <c r="W130" s="32"/>
      <c r="AL130" s="104"/>
    </row>
    <row r="131" spans="3:38" s="21" customFormat="1" ht="12.75">
      <c r="C131" s="102"/>
      <c r="E131" s="103"/>
      <c r="F131" s="105"/>
      <c r="G131" s="105"/>
      <c r="H131" s="452"/>
      <c r="I131" s="105"/>
      <c r="J131" s="447"/>
      <c r="R131" s="32"/>
      <c r="S131" s="32"/>
      <c r="W131" s="32"/>
      <c r="AL131" s="104"/>
    </row>
    <row r="132" spans="3:38" s="21" customFormat="1" ht="12.75">
      <c r="C132" s="102"/>
      <c r="E132" s="103"/>
      <c r="F132" s="105"/>
      <c r="G132" s="105"/>
      <c r="H132" s="452"/>
      <c r="I132" s="105"/>
      <c r="J132" s="447"/>
      <c r="R132" s="32"/>
      <c r="S132" s="32"/>
      <c r="W132" s="32"/>
      <c r="AL132" s="104"/>
    </row>
    <row r="133" spans="3:38" s="21" customFormat="1" ht="12.75">
      <c r="C133" s="102"/>
      <c r="E133" s="103"/>
      <c r="F133" s="105"/>
      <c r="G133" s="105"/>
      <c r="H133" s="452"/>
      <c r="I133" s="105"/>
      <c r="J133" s="447"/>
      <c r="R133" s="32"/>
      <c r="S133" s="32"/>
      <c r="W133" s="32"/>
      <c r="AL133" s="104"/>
    </row>
    <row r="134" spans="3:38" s="21" customFormat="1" ht="12.75">
      <c r="C134" s="102"/>
      <c r="E134" s="103"/>
      <c r="F134" s="105"/>
      <c r="G134" s="105"/>
      <c r="H134" s="452"/>
      <c r="I134" s="105"/>
      <c r="J134" s="447"/>
      <c r="R134" s="32"/>
      <c r="S134" s="32"/>
      <c r="W134" s="32"/>
      <c r="AL134" s="104"/>
    </row>
    <row r="135" spans="3:38" s="21" customFormat="1" ht="12.75">
      <c r="C135" s="102"/>
      <c r="E135" s="103"/>
      <c r="F135" s="105"/>
      <c r="G135" s="105"/>
      <c r="H135" s="452"/>
      <c r="I135" s="105"/>
      <c r="J135" s="447"/>
      <c r="R135" s="32"/>
      <c r="S135" s="32"/>
      <c r="W135" s="32"/>
      <c r="AL135" s="104"/>
    </row>
    <row r="136" spans="3:38" s="21" customFormat="1" ht="12.75">
      <c r="C136" s="102"/>
      <c r="E136" s="103"/>
      <c r="F136" s="105"/>
      <c r="G136" s="105"/>
      <c r="H136" s="452"/>
      <c r="I136" s="105"/>
      <c r="J136" s="447"/>
      <c r="R136" s="32"/>
      <c r="S136" s="32"/>
      <c r="W136" s="32"/>
      <c r="AL136" s="104"/>
    </row>
    <row r="137" spans="3:38" s="21" customFormat="1" ht="12.75">
      <c r="C137" s="102"/>
      <c r="E137" s="103"/>
      <c r="F137" s="105"/>
      <c r="G137" s="105"/>
      <c r="H137" s="452"/>
      <c r="I137" s="105"/>
      <c r="J137" s="447"/>
      <c r="R137" s="32"/>
      <c r="S137" s="32"/>
      <c r="W137" s="32"/>
      <c r="AL137" s="104"/>
    </row>
    <row r="138" spans="3:38" s="21" customFormat="1" ht="12.75">
      <c r="C138" s="102"/>
      <c r="E138" s="103"/>
      <c r="F138" s="105"/>
      <c r="G138" s="105"/>
      <c r="H138" s="452"/>
      <c r="I138" s="105"/>
      <c r="J138" s="447"/>
      <c r="R138" s="32"/>
      <c r="S138" s="32"/>
      <c r="W138" s="32"/>
      <c r="AL138" s="104"/>
    </row>
    <row r="139" spans="3:38" s="21" customFormat="1" ht="12.75">
      <c r="C139" s="102"/>
      <c r="E139" s="103"/>
      <c r="F139" s="105"/>
      <c r="G139" s="105"/>
      <c r="H139" s="452"/>
      <c r="I139" s="105"/>
      <c r="J139" s="447"/>
      <c r="R139" s="32"/>
      <c r="S139" s="32"/>
      <c r="W139" s="32"/>
      <c r="AL139" s="104"/>
    </row>
    <row r="140" spans="3:38" s="21" customFormat="1" ht="12.75">
      <c r="C140" s="102"/>
      <c r="E140" s="103"/>
      <c r="F140" s="105"/>
      <c r="G140" s="105"/>
      <c r="H140" s="452"/>
      <c r="I140" s="105"/>
      <c r="J140" s="447"/>
      <c r="R140" s="32"/>
      <c r="S140" s="32"/>
      <c r="W140" s="32"/>
      <c r="AL140" s="104"/>
    </row>
    <row r="141" spans="3:38" s="21" customFormat="1" ht="12.75">
      <c r="C141" s="102"/>
      <c r="E141" s="103"/>
      <c r="F141" s="105"/>
      <c r="G141" s="105"/>
      <c r="H141" s="452"/>
      <c r="I141" s="105"/>
      <c r="J141" s="447"/>
      <c r="R141" s="32"/>
      <c r="S141" s="32"/>
      <c r="W141" s="32"/>
      <c r="AL141" s="104"/>
    </row>
    <row r="142" spans="3:38" s="21" customFormat="1" ht="12.75">
      <c r="C142" s="102"/>
      <c r="E142" s="103"/>
      <c r="F142" s="105"/>
      <c r="G142" s="105"/>
      <c r="H142" s="452"/>
      <c r="I142" s="105"/>
      <c r="J142" s="447"/>
      <c r="R142" s="32"/>
      <c r="S142" s="32"/>
      <c r="W142" s="32"/>
      <c r="AL142" s="104"/>
    </row>
    <row r="143" spans="3:38" s="21" customFormat="1" ht="12.75">
      <c r="C143" s="102"/>
      <c r="E143" s="103"/>
      <c r="F143" s="105"/>
      <c r="G143" s="105"/>
      <c r="H143" s="452"/>
      <c r="I143" s="105"/>
      <c r="J143" s="447"/>
      <c r="R143" s="32"/>
      <c r="S143" s="32"/>
      <c r="W143" s="32"/>
      <c r="AL143" s="104"/>
    </row>
    <row r="144" spans="3:38" s="21" customFormat="1" ht="12.75">
      <c r="C144" s="102"/>
      <c r="E144" s="103"/>
      <c r="F144" s="105"/>
      <c r="G144" s="105"/>
      <c r="H144" s="452"/>
      <c r="I144" s="105"/>
      <c r="J144" s="447"/>
      <c r="R144" s="32"/>
      <c r="S144" s="32"/>
      <c r="W144" s="32"/>
      <c r="AL144" s="104"/>
    </row>
    <row r="145" spans="3:38" s="21" customFormat="1" ht="12.75">
      <c r="C145" s="102"/>
      <c r="E145" s="103"/>
      <c r="F145" s="105"/>
      <c r="G145" s="105"/>
      <c r="H145" s="452"/>
      <c r="I145" s="105"/>
      <c r="J145" s="447"/>
      <c r="R145" s="32"/>
      <c r="S145" s="32"/>
      <c r="W145" s="32"/>
      <c r="AL145" s="104"/>
    </row>
    <row r="146" spans="3:38" s="21" customFormat="1" ht="12.75">
      <c r="C146" s="102"/>
      <c r="E146" s="103"/>
      <c r="F146" s="105"/>
      <c r="G146" s="105"/>
      <c r="H146" s="452"/>
      <c r="I146" s="105"/>
      <c r="J146" s="447"/>
      <c r="R146" s="32"/>
      <c r="S146" s="32"/>
      <c r="W146" s="32"/>
      <c r="AL146" s="104"/>
    </row>
    <row r="147" spans="3:38" s="21" customFormat="1" ht="12.75">
      <c r="C147" s="102"/>
      <c r="E147" s="103"/>
      <c r="F147" s="105"/>
      <c r="G147" s="105"/>
      <c r="H147" s="452"/>
      <c r="I147" s="105"/>
      <c r="J147" s="447"/>
      <c r="R147" s="32"/>
      <c r="S147" s="32"/>
      <c r="W147" s="32"/>
      <c r="AL147" s="104"/>
    </row>
    <row r="148" spans="3:38" s="21" customFormat="1" ht="12.75">
      <c r="C148" s="102"/>
      <c r="E148" s="103"/>
      <c r="F148" s="105"/>
      <c r="G148" s="105"/>
      <c r="H148" s="452"/>
      <c r="I148" s="105"/>
      <c r="J148" s="447"/>
      <c r="R148" s="32"/>
      <c r="S148" s="32"/>
      <c r="W148" s="32"/>
      <c r="AL148" s="104"/>
    </row>
    <row r="149" spans="3:38" s="21" customFormat="1" ht="12.75">
      <c r="C149" s="102"/>
      <c r="E149" s="103"/>
      <c r="F149" s="105"/>
      <c r="G149" s="105"/>
      <c r="H149" s="452"/>
      <c r="I149" s="105"/>
      <c r="J149" s="447"/>
      <c r="R149" s="32"/>
      <c r="S149" s="32"/>
      <c r="W149" s="32"/>
      <c r="AL149" s="104"/>
    </row>
    <row r="150" spans="3:38" s="21" customFormat="1" ht="12.75">
      <c r="C150" s="102"/>
      <c r="E150" s="103"/>
      <c r="F150" s="105"/>
      <c r="G150" s="105"/>
      <c r="H150" s="452"/>
      <c r="I150" s="105"/>
      <c r="J150" s="447"/>
      <c r="R150" s="32"/>
      <c r="S150" s="32"/>
      <c r="W150" s="32"/>
      <c r="AL150" s="104"/>
    </row>
    <row r="151" spans="3:38" s="21" customFormat="1" ht="12.75">
      <c r="C151" s="102"/>
      <c r="E151" s="103"/>
      <c r="F151" s="105"/>
      <c r="G151" s="105"/>
      <c r="H151" s="452"/>
      <c r="I151" s="105"/>
      <c r="J151" s="447"/>
      <c r="R151" s="32"/>
      <c r="S151" s="32"/>
      <c r="W151" s="32"/>
      <c r="AL151" s="104"/>
    </row>
    <row r="152" spans="3:38" s="21" customFormat="1" ht="12.75">
      <c r="C152" s="102"/>
      <c r="E152" s="103"/>
      <c r="F152" s="105"/>
      <c r="G152" s="105"/>
      <c r="H152" s="452"/>
      <c r="I152" s="105"/>
      <c r="J152" s="447"/>
      <c r="R152" s="32"/>
      <c r="S152" s="32"/>
      <c r="W152" s="32"/>
      <c r="AL152" s="104"/>
    </row>
    <row r="153" spans="3:38" s="21" customFormat="1" ht="12.75">
      <c r="C153" s="102"/>
      <c r="E153" s="103"/>
      <c r="F153" s="105"/>
      <c r="G153" s="105"/>
      <c r="H153" s="452"/>
      <c r="I153" s="105"/>
      <c r="J153" s="447"/>
      <c r="R153" s="32"/>
      <c r="S153" s="32"/>
      <c r="W153" s="32"/>
      <c r="AL153" s="104"/>
    </row>
    <row r="154" spans="3:38" s="21" customFormat="1" ht="12.75">
      <c r="C154" s="102"/>
      <c r="E154" s="103"/>
      <c r="F154" s="105"/>
      <c r="G154" s="105"/>
      <c r="H154" s="452"/>
      <c r="I154" s="105"/>
      <c r="J154" s="447"/>
      <c r="R154" s="32"/>
      <c r="S154" s="32"/>
      <c r="W154" s="32"/>
      <c r="AL154" s="104"/>
    </row>
    <row r="155" spans="3:38" s="21" customFormat="1" ht="12.75">
      <c r="C155" s="102"/>
      <c r="E155" s="103"/>
      <c r="F155" s="105"/>
      <c r="G155" s="105"/>
      <c r="H155" s="452"/>
      <c r="I155" s="105"/>
      <c r="J155" s="447"/>
      <c r="R155" s="32"/>
      <c r="S155" s="32"/>
      <c r="W155" s="32"/>
      <c r="AL155" s="104"/>
    </row>
    <row r="156" spans="3:38" s="21" customFormat="1" ht="12.75">
      <c r="C156" s="102"/>
      <c r="E156" s="103"/>
      <c r="F156" s="105"/>
      <c r="G156" s="105"/>
      <c r="H156" s="452"/>
      <c r="I156" s="105"/>
      <c r="J156" s="447"/>
      <c r="R156" s="32"/>
      <c r="S156" s="32"/>
      <c r="W156" s="32"/>
      <c r="AL156" s="104"/>
    </row>
    <row r="157" spans="3:38" s="21" customFormat="1" ht="12.75">
      <c r="C157" s="102"/>
      <c r="E157" s="103"/>
      <c r="F157" s="105"/>
      <c r="G157" s="105"/>
      <c r="H157" s="452"/>
      <c r="I157" s="105"/>
      <c r="J157" s="447"/>
      <c r="R157" s="32"/>
      <c r="S157" s="32"/>
      <c r="W157" s="32"/>
      <c r="AL157" s="104"/>
    </row>
    <row r="158" spans="3:38" s="21" customFormat="1" ht="12.75">
      <c r="C158" s="102"/>
      <c r="E158" s="103"/>
      <c r="F158" s="105"/>
      <c r="G158" s="105"/>
      <c r="H158" s="452"/>
      <c r="I158" s="105"/>
      <c r="J158" s="447"/>
      <c r="R158" s="32"/>
      <c r="S158" s="32"/>
      <c r="W158" s="32"/>
      <c r="AL158" s="104"/>
    </row>
    <row r="159" spans="3:38" s="21" customFormat="1" ht="12.75">
      <c r="C159" s="102"/>
      <c r="E159" s="103"/>
      <c r="F159" s="105"/>
      <c r="G159" s="105"/>
      <c r="H159" s="452"/>
      <c r="I159" s="105"/>
      <c r="J159" s="447"/>
      <c r="R159" s="32"/>
      <c r="S159" s="32"/>
      <c r="W159" s="32"/>
      <c r="AL159" s="104"/>
    </row>
    <row r="160" spans="3:38" s="21" customFormat="1" ht="12.75">
      <c r="C160" s="102"/>
      <c r="E160" s="103"/>
      <c r="F160" s="105"/>
      <c r="G160" s="105"/>
      <c r="H160" s="452"/>
      <c r="I160" s="105"/>
      <c r="J160" s="447"/>
      <c r="R160" s="32"/>
      <c r="S160" s="32"/>
      <c r="W160" s="32"/>
      <c r="AL160" s="104"/>
    </row>
    <row r="161" spans="3:38" s="21" customFormat="1" ht="12.75">
      <c r="C161" s="102"/>
      <c r="E161" s="103"/>
      <c r="F161" s="105"/>
      <c r="G161" s="105"/>
      <c r="H161" s="452"/>
      <c r="I161" s="105"/>
      <c r="J161" s="447"/>
      <c r="R161" s="32"/>
      <c r="S161" s="32"/>
      <c r="W161" s="32"/>
      <c r="AL161" s="104"/>
    </row>
    <row r="162" spans="3:38" s="21" customFormat="1" ht="12.75">
      <c r="C162" s="102"/>
      <c r="E162" s="103"/>
      <c r="F162" s="105"/>
      <c r="G162" s="105"/>
      <c r="H162" s="452"/>
      <c r="I162" s="105"/>
      <c r="J162" s="447"/>
      <c r="R162" s="32"/>
      <c r="S162" s="32"/>
      <c r="W162" s="32"/>
      <c r="AL162" s="104"/>
    </row>
    <row r="163" spans="3:38" s="21" customFormat="1" ht="12.75">
      <c r="C163" s="102"/>
      <c r="E163" s="103"/>
      <c r="F163" s="105"/>
      <c r="G163" s="105"/>
      <c r="H163" s="452"/>
      <c r="I163" s="105"/>
      <c r="J163" s="447"/>
      <c r="R163" s="32"/>
      <c r="S163" s="32"/>
      <c r="W163" s="32"/>
      <c r="AL163" s="104"/>
    </row>
    <row r="164" spans="3:38" s="21" customFormat="1" ht="12.75">
      <c r="C164" s="102"/>
      <c r="E164" s="103"/>
      <c r="F164" s="105"/>
      <c r="G164" s="105"/>
      <c r="H164" s="452"/>
      <c r="I164" s="105"/>
      <c r="J164" s="447"/>
      <c r="R164" s="32"/>
      <c r="S164" s="32"/>
      <c r="W164" s="32"/>
      <c r="AL164" s="104"/>
    </row>
    <row r="165" spans="3:38" s="21" customFormat="1" ht="12.75">
      <c r="C165" s="102"/>
      <c r="E165" s="103"/>
      <c r="F165" s="105"/>
      <c r="G165" s="105"/>
      <c r="H165" s="452"/>
      <c r="I165" s="105"/>
      <c r="J165" s="447"/>
      <c r="R165" s="32"/>
      <c r="S165" s="32"/>
      <c r="W165" s="32"/>
      <c r="AL165" s="104"/>
    </row>
    <row r="166" spans="3:38" s="21" customFormat="1" ht="12.75">
      <c r="C166" s="102"/>
      <c r="E166" s="103"/>
      <c r="F166" s="105"/>
      <c r="G166" s="105"/>
      <c r="H166" s="452"/>
      <c r="I166" s="105"/>
      <c r="J166" s="447"/>
      <c r="R166" s="32"/>
      <c r="S166" s="32"/>
      <c r="W166" s="32"/>
      <c r="AL166" s="104"/>
    </row>
    <row r="167" spans="3:38" s="21" customFormat="1" ht="12.75">
      <c r="C167" s="102"/>
      <c r="E167" s="103"/>
      <c r="F167" s="105"/>
      <c r="G167" s="105"/>
      <c r="H167" s="452"/>
      <c r="I167" s="105"/>
      <c r="J167" s="447"/>
      <c r="R167" s="32"/>
      <c r="S167" s="32"/>
      <c r="W167" s="32"/>
      <c r="AL167" s="104"/>
    </row>
    <row r="168" spans="3:38" s="21" customFormat="1" ht="12.75">
      <c r="C168" s="102"/>
      <c r="E168" s="103"/>
      <c r="F168" s="105"/>
      <c r="G168" s="105"/>
      <c r="H168" s="452"/>
      <c r="I168" s="105"/>
      <c r="J168" s="447"/>
      <c r="R168" s="32"/>
      <c r="S168" s="32"/>
      <c r="W168" s="32"/>
      <c r="AL168" s="104"/>
    </row>
    <row r="169" spans="3:38" s="21" customFormat="1" ht="12.75">
      <c r="C169" s="102"/>
      <c r="E169" s="103"/>
      <c r="F169" s="105"/>
      <c r="G169" s="105"/>
      <c r="H169" s="452"/>
      <c r="I169" s="105"/>
      <c r="J169" s="447"/>
      <c r="R169" s="32"/>
      <c r="S169" s="32"/>
      <c r="W169" s="32"/>
      <c r="AL169" s="104"/>
    </row>
    <row r="170" spans="3:38" s="21" customFormat="1" ht="12.75">
      <c r="C170" s="102"/>
      <c r="E170" s="103"/>
      <c r="F170" s="105"/>
      <c r="G170" s="105"/>
      <c r="H170" s="452"/>
      <c r="I170" s="105"/>
      <c r="J170" s="447"/>
      <c r="R170" s="32"/>
      <c r="S170" s="32"/>
      <c r="W170" s="32"/>
      <c r="AL170" s="104"/>
    </row>
    <row r="171" spans="3:38" s="21" customFormat="1" ht="12.75">
      <c r="C171" s="102"/>
      <c r="E171" s="103"/>
      <c r="F171" s="105"/>
      <c r="G171" s="105"/>
      <c r="H171" s="452"/>
      <c r="I171" s="105"/>
      <c r="J171" s="447"/>
      <c r="R171" s="32"/>
      <c r="S171" s="32"/>
      <c r="W171" s="32"/>
      <c r="AL171" s="104"/>
    </row>
    <row r="172" spans="3:38" s="21" customFormat="1" ht="12.75">
      <c r="C172" s="102"/>
      <c r="E172" s="103"/>
      <c r="F172" s="105"/>
      <c r="G172" s="105"/>
      <c r="H172" s="452"/>
      <c r="I172" s="105"/>
      <c r="J172" s="447"/>
      <c r="R172" s="32"/>
      <c r="S172" s="32"/>
      <c r="W172" s="32"/>
      <c r="AL172" s="104"/>
    </row>
    <row r="173" spans="3:38" s="21" customFormat="1" ht="12.75">
      <c r="C173" s="102"/>
      <c r="E173" s="103"/>
      <c r="F173" s="105"/>
      <c r="G173" s="105"/>
      <c r="H173" s="452"/>
      <c r="I173" s="105"/>
      <c r="J173" s="447"/>
      <c r="R173" s="32"/>
      <c r="S173" s="32"/>
      <c r="W173" s="32"/>
      <c r="AL173" s="104"/>
    </row>
    <row r="174" spans="3:38" s="21" customFormat="1" ht="12.75">
      <c r="C174" s="102"/>
      <c r="E174" s="103"/>
      <c r="F174" s="105"/>
      <c r="G174" s="105"/>
      <c r="H174" s="452"/>
      <c r="I174" s="105"/>
      <c r="J174" s="447"/>
      <c r="R174" s="32"/>
      <c r="S174" s="32"/>
      <c r="W174" s="32"/>
      <c r="AL174" s="104"/>
    </row>
    <row r="175" spans="3:38" s="21" customFormat="1" ht="12.75">
      <c r="C175" s="102"/>
      <c r="E175" s="103"/>
      <c r="F175" s="105"/>
      <c r="G175" s="105"/>
      <c r="H175" s="452"/>
      <c r="I175" s="105"/>
      <c r="J175" s="447"/>
      <c r="R175" s="32"/>
      <c r="S175" s="32"/>
      <c r="W175" s="32"/>
      <c r="AL175" s="104"/>
    </row>
    <row r="176" spans="3:38" s="21" customFormat="1" ht="12.75">
      <c r="C176" s="102"/>
      <c r="E176" s="103"/>
      <c r="F176" s="105"/>
      <c r="G176" s="105"/>
      <c r="H176" s="452"/>
      <c r="I176" s="105"/>
      <c r="J176" s="447"/>
      <c r="R176" s="32"/>
      <c r="S176" s="32"/>
      <c r="W176" s="32"/>
      <c r="AL176" s="104"/>
    </row>
    <row r="177" spans="3:38" s="21" customFormat="1" ht="12.75">
      <c r="C177" s="102"/>
      <c r="E177" s="103"/>
      <c r="F177" s="105"/>
      <c r="G177" s="105"/>
      <c r="H177" s="452"/>
      <c r="I177" s="105"/>
      <c r="J177" s="447"/>
      <c r="R177" s="32"/>
      <c r="S177" s="32"/>
      <c r="W177" s="32"/>
      <c r="AL177" s="104"/>
    </row>
    <row r="178" spans="3:38" s="21" customFormat="1" ht="12.75">
      <c r="C178" s="102"/>
      <c r="E178" s="103"/>
      <c r="F178" s="105"/>
      <c r="G178" s="105"/>
      <c r="H178" s="452"/>
      <c r="I178" s="105"/>
      <c r="J178" s="447"/>
      <c r="R178" s="32"/>
      <c r="S178" s="32"/>
      <c r="W178" s="32"/>
      <c r="AL178" s="104"/>
    </row>
    <row r="179" spans="3:38" s="21" customFormat="1" ht="12.75">
      <c r="C179" s="102"/>
      <c r="E179" s="103"/>
      <c r="F179" s="105"/>
      <c r="G179" s="105"/>
      <c r="H179" s="452"/>
      <c r="I179" s="105"/>
      <c r="J179" s="447"/>
      <c r="R179" s="32"/>
      <c r="S179" s="32"/>
      <c r="W179" s="32"/>
      <c r="AL179" s="104"/>
    </row>
    <row r="180" spans="3:38" s="21" customFormat="1" ht="12.75">
      <c r="C180" s="102"/>
      <c r="E180" s="103"/>
      <c r="F180" s="105"/>
      <c r="G180" s="105"/>
      <c r="H180" s="452"/>
      <c r="I180" s="105"/>
      <c r="J180" s="447"/>
      <c r="R180" s="32"/>
      <c r="S180" s="32"/>
      <c r="W180" s="32"/>
      <c r="AL180" s="104"/>
    </row>
    <row r="181" spans="3:38" s="21" customFormat="1" ht="12.75">
      <c r="C181" s="102"/>
      <c r="E181" s="103"/>
      <c r="F181" s="105"/>
      <c r="G181" s="105"/>
      <c r="H181" s="452"/>
      <c r="I181" s="105"/>
      <c r="J181" s="447"/>
      <c r="R181" s="32"/>
      <c r="S181" s="32"/>
      <c r="W181" s="32"/>
      <c r="AL181" s="104"/>
    </row>
    <row r="182" spans="3:38" s="21" customFormat="1" ht="12.75">
      <c r="C182" s="102"/>
      <c r="E182" s="103"/>
      <c r="F182" s="105"/>
      <c r="G182" s="105"/>
      <c r="H182" s="452"/>
      <c r="I182" s="105"/>
      <c r="J182" s="447"/>
      <c r="R182" s="32"/>
      <c r="S182" s="32"/>
      <c r="W182" s="32"/>
      <c r="AL182" s="104"/>
    </row>
    <row r="183" spans="3:38" s="21" customFormat="1" ht="12.75">
      <c r="C183" s="102"/>
      <c r="E183" s="103"/>
      <c r="F183" s="105"/>
      <c r="G183" s="105"/>
      <c r="H183" s="452"/>
      <c r="I183" s="105"/>
      <c r="J183" s="447"/>
      <c r="R183" s="32"/>
      <c r="S183" s="32"/>
      <c r="W183" s="32"/>
      <c r="AL183" s="104"/>
    </row>
    <row r="184" spans="3:38" s="21" customFormat="1" ht="12.75">
      <c r="C184" s="102"/>
      <c r="E184" s="103"/>
      <c r="F184" s="105"/>
      <c r="G184" s="105"/>
      <c r="H184" s="452"/>
      <c r="I184" s="105"/>
      <c r="J184" s="447"/>
      <c r="R184" s="32"/>
      <c r="S184" s="32"/>
      <c r="W184" s="32"/>
      <c r="AL184" s="104"/>
    </row>
    <row r="185" spans="3:38" s="21" customFormat="1" ht="12.75">
      <c r="C185" s="102"/>
      <c r="E185" s="103"/>
      <c r="F185" s="105"/>
      <c r="G185" s="105"/>
      <c r="H185" s="452"/>
      <c r="I185" s="105"/>
      <c r="J185" s="447"/>
      <c r="R185" s="32"/>
      <c r="S185" s="32"/>
      <c r="W185" s="32"/>
      <c r="AL185" s="104"/>
    </row>
    <row r="186" spans="3:38" s="21" customFormat="1" ht="12.75">
      <c r="C186" s="102"/>
      <c r="E186" s="103"/>
      <c r="F186" s="105"/>
      <c r="G186" s="105"/>
      <c r="H186" s="452"/>
      <c r="I186" s="105"/>
      <c r="J186" s="447"/>
      <c r="R186" s="32"/>
      <c r="S186" s="32"/>
      <c r="W186" s="32"/>
      <c r="AL186" s="104"/>
    </row>
    <row r="187" spans="3:38" s="21" customFormat="1" ht="12.75">
      <c r="C187" s="102"/>
      <c r="E187" s="103"/>
      <c r="F187" s="105"/>
      <c r="G187" s="105"/>
      <c r="H187" s="452"/>
      <c r="I187" s="105"/>
      <c r="J187" s="447"/>
      <c r="R187" s="32"/>
      <c r="S187" s="32"/>
      <c r="W187" s="32"/>
      <c r="AL187" s="104"/>
    </row>
    <row r="188" spans="3:38" s="21" customFormat="1" ht="12.75">
      <c r="C188" s="102"/>
      <c r="E188" s="103"/>
      <c r="F188" s="105"/>
      <c r="G188" s="105"/>
      <c r="H188" s="452"/>
      <c r="I188" s="105"/>
      <c r="J188" s="447"/>
      <c r="R188" s="32"/>
      <c r="S188" s="32"/>
      <c r="W188" s="32"/>
      <c r="AL188" s="104"/>
    </row>
    <row r="189" spans="3:38" s="21" customFormat="1" ht="12.75">
      <c r="C189" s="102"/>
      <c r="E189" s="103"/>
      <c r="F189" s="105"/>
      <c r="G189" s="105"/>
      <c r="H189" s="452"/>
      <c r="I189" s="105"/>
      <c r="J189" s="447"/>
      <c r="R189" s="32"/>
      <c r="S189" s="32"/>
      <c r="W189" s="32"/>
      <c r="AL189" s="104"/>
    </row>
    <row r="190" spans="3:38" s="21" customFormat="1" ht="12.75">
      <c r="C190" s="102"/>
      <c r="E190" s="103"/>
      <c r="F190" s="105"/>
      <c r="G190" s="105"/>
      <c r="H190" s="452"/>
      <c r="I190" s="105"/>
      <c r="J190" s="447"/>
      <c r="R190" s="32"/>
      <c r="S190" s="32"/>
      <c r="W190" s="32"/>
      <c r="AL190" s="104"/>
    </row>
    <row r="191" spans="3:38" s="21" customFormat="1" ht="12.75">
      <c r="C191" s="102"/>
      <c r="E191" s="103"/>
      <c r="F191" s="105"/>
      <c r="G191" s="105"/>
      <c r="H191" s="452"/>
      <c r="I191" s="105"/>
      <c r="J191" s="447"/>
      <c r="R191" s="32"/>
      <c r="S191" s="32"/>
      <c r="W191" s="32"/>
      <c r="AL191" s="104"/>
    </row>
    <row r="192" spans="3:38" s="21" customFormat="1" ht="12.75">
      <c r="C192" s="102"/>
      <c r="E192" s="103"/>
      <c r="F192" s="105"/>
      <c r="G192" s="105"/>
      <c r="H192" s="452"/>
      <c r="I192" s="105"/>
      <c r="J192" s="447"/>
      <c r="R192" s="32"/>
      <c r="S192" s="32"/>
      <c r="W192" s="32"/>
      <c r="AL192" s="104"/>
    </row>
    <row r="193" spans="3:38" s="21" customFormat="1" ht="12.75">
      <c r="C193" s="102"/>
      <c r="E193" s="103"/>
      <c r="F193" s="105"/>
      <c r="G193" s="105"/>
      <c r="H193" s="452"/>
      <c r="I193" s="105"/>
      <c r="J193" s="447"/>
      <c r="R193" s="32"/>
      <c r="S193" s="32"/>
      <c r="W193" s="32"/>
      <c r="AL193" s="104"/>
    </row>
    <row r="194" spans="3:38" s="21" customFormat="1" ht="12.75">
      <c r="C194" s="102"/>
      <c r="E194" s="103"/>
      <c r="F194" s="105"/>
      <c r="G194" s="105"/>
      <c r="H194" s="452"/>
      <c r="I194" s="105"/>
      <c r="J194" s="447"/>
      <c r="R194" s="32"/>
      <c r="S194" s="32"/>
      <c r="W194" s="32"/>
      <c r="AL194" s="104"/>
    </row>
    <row r="195" spans="3:38" s="21" customFormat="1" ht="12.75">
      <c r="C195" s="102"/>
      <c r="E195" s="103"/>
      <c r="F195" s="105"/>
      <c r="G195" s="105"/>
      <c r="H195" s="452"/>
      <c r="I195" s="105"/>
      <c r="J195" s="447"/>
      <c r="R195" s="32"/>
      <c r="S195" s="32"/>
      <c r="W195" s="32"/>
      <c r="AL195" s="104"/>
    </row>
    <row r="196" spans="3:38" s="21" customFormat="1" ht="12.75">
      <c r="C196" s="102"/>
      <c r="E196" s="103"/>
      <c r="F196" s="105"/>
      <c r="G196" s="105"/>
      <c r="H196" s="452"/>
      <c r="I196" s="105"/>
      <c r="J196" s="447"/>
      <c r="R196" s="32"/>
      <c r="S196" s="32"/>
      <c r="W196" s="32"/>
      <c r="AL196" s="104"/>
    </row>
    <row r="197" spans="3:38" s="21" customFormat="1" ht="12.75">
      <c r="C197" s="102"/>
      <c r="E197" s="103"/>
      <c r="F197" s="105"/>
      <c r="G197" s="105"/>
      <c r="H197" s="452"/>
      <c r="I197" s="105"/>
      <c r="J197" s="447"/>
      <c r="R197" s="32"/>
      <c r="S197" s="32"/>
      <c r="W197" s="32"/>
      <c r="AL197" s="104"/>
    </row>
    <row r="198" spans="3:38" s="21" customFormat="1" ht="12.75">
      <c r="C198" s="102"/>
      <c r="E198" s="103"/>
      <c r="F198" s="105"/>
      <c r="G198" s="105"/>
      <c r="H198" s="452"/>
      <c r="I198" s="105"/>
      <c r="J198" s="447"/>
      <c r="R198" s="32"/>
      <c r="S198" s="32"/>
      <c r="W198" s="32"/>
      <c r="AL198" s="104"/>
    </row>
    <row r="199" spans="3:38" s="21" customFormat="1" ht="12.75">
      <c r="C199" s="102"/>
      <c r="E199" s="103"/>
      <c r="F199" s="105"/>
      <c r="G199" s="105"/>
      <c r="H199" s="452"/>
      <c r="I199" s="105"/>
      <c r="J199" s="447"/>
      <c r="R199" s="32"/>
      <c r="S199" s="32"/>
      <c r="W199" s="32"/>
      <c r="AL199" s="104"/>
    </row>
    <row r="200" spans="3:38" s="21" customFormat="1" ht="12.75">
      <c r="C200" s="102"/>
      <c r="E200" s="103"/>
      <c r="F200" s="105"/>
      <c r="G200" s="105"/>
      <c r="H200" s="452"/>
      <c r="I200" s="105"/>
      <c r="J200" s="447"/>
      <c r="R200" s="32"/>
      <c r="S200" s="32"/>
      <c r="W200" s="32"/>
      <c r="AL200" s="104"/>
    </row>
    <row r="201" spans="3:38" s="21" customFormat="1" ht="12.75">
      <c r="C201" s="102"/>
      <c r="E201" s="103"/>
      <c r="F201" s="105"/>
      <c r="G201" s="105"/>
      <c r="H201" s="452"/>
      <c r="I201" s="105"/>
      <c r="J201" s="447"/>
      <c r="R201" s="32"/>
      <c r="S201" s="32"/>
      <c r="W201" s="32"/>
      <c r="AL201" s="104"/>
    </row>
    <row r="202" spans="3:38" s="21" customFormat="1" ht="12.75">
      <c r="C202" s="102"/>
      <c r="E202" s="103"/>
      <c r="F202" s="105"/>
      <c r="G202" s="105"/>
      <c r="H202" s="452"/>
      <c r="I202" s="105"/>
      <c r="J202" s="447"/>
      <c r="R202" s="32"/>
      <c r="S202" s="32"/>
      <c r="W202" s="32"/>
      <c r="AL202" s="104"/>
    </row>
    <row r="203" spans="3:38" s="21" customFormat="1" ht="12.75">
      <c r="C203" s="102"/>
      <c r="E203" s="103"/>
      <c r="F203" s="105"/>
      <c r="G203" s="105"/>
      <c r="H203" s="452"/>
      <c r="I203" s="105"/>
      <c r="J203" s="447"/>
      <c r="R203" s="32"/>
      <c r="S203" s="32"/>
      <c r="W203" s="32"/>
      <c r="AL203" s="104"/>
    </row>
    <row r="204" spans="2:188" s="6" customFormat="1" ht="12.75">
      <c r="B204" s="21"/>
      <c r="C204" s="102"/>
      <c r="D204" s="21"/>
      <c r="E204" s="103"/>
      <c r="F204" s="105"/>
      <c r="G204" s="105"/>
      <c r="H204" s="452"/>
      <c r="I204" s="105"/>
      <c r="J204" s="447"/>
      <c r="K204" s="21"/>
      <c r="L204" s="21"/>
      <c r="M204" s="21"/>
      <c r="N204" s="21"/>
      <c r="O204" s="21"/>
      <c r="P204" s="21"/>
      <c r="Q204" s="21"/>
      <c r="R204" s="32"/>
      <c r="S204" s="32"/>
      <c r="T204" s="21"/>
      <c r="U204" s="21"/>
      <c r="V204" s="21"/>
      <c r="W204" s="32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104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</row>
    <row r="205" spans="2:188" s="6" customFormat="1" ht="12.75">
      <c r="B205" s="21"/>
      <c r="C205" s="102"/>
      <c r="D205" s="21"/>
      <c r="E205" s="103"/>
      <c r="F205" s="105"/>
      <c r="G205" s="105"/>
      <c r="H205" s="452"/>
      <c r="I205" s="105"/>
      <c r="J205" s="447"/>
      <c r="K205" s="21"/>
      <c r="L205" s="21"/>
      <c r="M205" s="21"/>
      <c r="N205" s="21"/>
      <c r="O205" s="21"/>
      <c r="P205" s="21"/>
      <c r="Q205" s="21"/>
      <c r="R205" s="32"/>
      <c r="S205" s="32"/>
      <c r="T205" s="21"/>
      <c r="U205" s="21"/>
      <c r="V205" s="21"/>
      <c r="W205" s="32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104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</row>
    <row r="206" spans="2:188" s="6" customFormat="1" ht="12.75">
      <c r="B206" s="21"/>
      <c r="C206" s="102"/>
      <c r="D206" s="21"/>
      <c r="E206" s="103"/>
      <c r="F206" s="105"/>
      <c r="G206" s="105"/>
      <c r="H206" s="452"/>
      <c r="I206" s="105"/>
      <c r="J206" s="447"/>
      <c r="K206" s="21"/>
      <c r="L206" s="21"/>
      <c r="M206" s="21"/>
      <c r="N206" s="21"/>
      <c r="O206" s="21"/>
      <c r="P206" s="21"/>
      <c r="Q206" s="21"/>
      <c r="R206" s="32"/>
      <c r="S206" s="32"/>
      <c r="T206" s="21"/>
      <c r="U206" s="21"/>
      <c r="V206" s="21"/>
      <c r="W206" s="32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104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</row>
    <row r="207" spans="2:188" s="6" customFormat="1" ht="12.75">
      <c r="B207" s="21"/>
      <c r="C207" s="102"/>
      <c r="D207" s="21"/>
      <c r="E207" s="103"/>
      <c r="F207" s="105"/>
      <c r="G207" s="105"/>
      <c r="H207" s="452"/>
      <c r="I207" s="105"/>
      <c r="J207" s="447"/>
      <c r="K207" s="21"/>
      <c r="L207" s="21"/>
      <c r="M207" s="21"/>
      <c r="N207" s="21"/>
      <c r="O207" s="21"/>
      <c r="P207" s="21"/>
      <c r="Q207" s="21"/>
      <c r="R207" s="32"/>
      <c r="S207" s="32"/>
      <c r="T207" s="21"/>
      <c r="U207" s="21"/>
      <c r="V207" s="21"/>
      <c r="W207" s="32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104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</row>
    <row r="208" spans="2:188" s="6" customFormat="1" ht="12.75">
      <c r="B208" s="21"/>
      <c r="C208" s="102"/>
      <c r="D208" s="21"/>
      <c r="E208" s="103"/>
      <c r="F208" s="105"/>
      <c r="G208" s="105"/>
      <c r="H208" s="452"/>
      <c r="I208" s="105"/>
      <c r="J208" s="447"/>
      <c r="K208" s="21"/>
      <c r="L208" s="21"/>
      <c r="M208" s="21"/>
      <c r="N208" s="21"/>
      <c r="O208" s="21"/>
      <c r="P208" s="21"/>
      <c r="Q208" s="21"/>
      <c r="R208" s="32"/>
      <c r="S208" s="32"/>
      <c r="T208" s="21"/>
      <c r="U208" s="21"/>
      <c r="V208" s="21"/>
      <c r="W208" s="32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104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</row>
    <row r="209" spans="2:188" s="6" customFormat="1" ht="12.75">
      <c r="B209" s="21"/>
      <c r="C209" s="102"/>
      <c r="D209" s="21"/>
      <c r="E209" s="103"/>
      <c r="F209" s="105"/>
      <c r="G209" s="105"/>
      <c r="H209" s="452"/>
      <c r="I209" s="105"/>
      <c r="J209" s="447"/>
      <c r="K209" s="21"/>
      <c r="L209" s="21"/>
      <c r="M209" s="21"/>
      <c r="N209" s="21"/>
      <c r="O209" s="21"/>
      <c r="P209" s="21"/>
      <c r="Q209" s="21"/>
      <c r="R209" s="32"/>
      <c r="S209" s="32"/>
      <c r="T209" s="21"/>
      <c r="U209" s="21"/>
      <c r="V209" s="21"/>
      <c r="W209" s="32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104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</row>
    <row r="210" spans="2:188" s="6" customFormat="1" ht="12.75">
      <c r="B210" s="21"/>
      <c r="C210" s="102"/>
      <c r="D210" s="21"/>
      <c r="E210" s="103"/>
      <c r="F210" s="105"/>
      <c r="G210" s="105"/>
      <c r="H210" s="452"/>
      <c r="I210" s="105"/>
      <c r="J210" s="447"/>
      <c r="K210" s="21"/>
      <c r="L210" s="21"/>
      <c r="M210" s="21"/>
      <c r="N210" s="21"/>
      <c r="O210" s="21"/>
      <c r="P210" s="21"/>
      <c r="Q210" s="21"/>
      <c r="R210" s="32"/>
      <c r="S210" s="32"/>
      <c r="T210" s="21"/>
      <c r="U210" s="21"/>
      <c r="V210" s="21"/>
      <c r="W210" s="32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104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</row>
    <row r="211" spans="2:188" s="6" customFormat="1" ht="12.75">
      <c r="B211" s="21"/>
      <c r="C211" s="102"/>
      <c r="D211" s="21"/>
      <c r="E211" s="103"/>
      <c r="F211" s="105"/>
      <c r="G211" s="105"/>
      <c r="H211" s="452"/>
      <c r="I211" s="105"/>
      <c r="J211" s="447"/>
      <c r="K211" s="21"/>
      <c r="L211" s="21"/>
      <c r="M211" s="21"/>
      <c r="N211" s="21"/>
      <c r="O211" s="21"/>
      <c r="P211" s="21"/>
      <c r="Q211" s="21"/>
      <c r="R211" s="32"/>
      <c r="S211" s="32"/>
      <c r="T211" s="21"/>
      <c r="U211" s="21"/>
      <c r="V211" s="21"/>
      <c r="W211" s="32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104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</row>
    <row r="212" spans="3:188" s="6" customFormat="1" ht="12.75">
      <c r="C212" s="102"/>
      <c r="D212" s="21"/>
      <c r="E212" s="103"/>
      <c r="F212" s="105"/>
      <c r="G212" s="105"/>
      <c r="H212" s="452"/>
      <c r="I212" s="105"/>
      <c r="J212" s="448"/>
      <c r="K212" s="21"/>
      <c r="L212" s="21"/>
      <c r="M212" s="21"/>
      <c r="N212" s="21"/>
      <c r="O212" s="21"/>
      <c r="P212" s="21"/>
      <c r="Q212" s="21"/>
      <c r="R212" s="32"/>
      <c r="S212" s="32"/>
      <c r="T212" s="21"/>
      <c r="U212" s="21"/>
      <c r="V212" s="21"/>
      <c r="W212" s="30"/>
      <c r="AC212" s="21"/>
      <c r="AD212" s="21"/>
      <c r="AE212" s="21"/>
      <c r="AF212" s="21"/>
      <c r="AG212" s="21"/>
      <c r="AH212" s="21"/>
      <c r="AI212" s="21"/>
      <c r="AJ212" s="21"/>
      <c r="AK212" s="21"/>
      <c r="AL212" s="104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</row>
    <row r="213" spans="3:188" s="6" customFormat="1" ht="12.75">
      <c r="C213" s="101"/>
      <c r="E213" s="98"/>
      <c r="F213" s="105"/>
      <c r="G213" s="105"/>
      <c r="H213" s="453"/>
      <c r="I213" s="99"/>
      <c r="J213" s="448"/>
      <c r="K213" s="21"/>
      <c r="L213" s="21"/>
      <c r="M213" s="21"/>
      <c r="N213" s="21"/>
      <c r="O213" s="21"/>
      <c r="P213" s="21"/>
      <c r="Q213" s="21"/>
      <c r="R213" s="30"/>
      <c r="S213" s="30"/>
      <c r="W213" s="30"/>
      <c r="AL213" s="100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</row>
    <row r="214" spans="3:188" s="6" customFormat="1" ht="12.75">
      <c r="C214" s="101"/>
      <c r="E214" s="98"/>
      <c r="F214" s="99"/>
      <c r="G214" s="99"/>
      <c r="H214" s="453"/>
      <c r="I214" s="99"/>
      <c r="J214" s="448"/>
      <c r="R214" s="30"/>
      <c r="S214" s="30"/>
      <c r="W214" s="30"/>
      <c r="AL214" s="100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</row>
    <row r="215" spans="3:188" s="6" customFormat="1" ht="12.75">
      <c r="C215" s="101"/>
      <c r="E215" s="98"/>
      <c r="F215" s="99"/>
      <c r="G215" s="99"/>
      <c r="H215" s="453"/>
      <c r="I215" s="99"/>
      <c r="J215" s="448"/>
      <c r="R215" s="30"/>
      <c r="S215" s="30"/>
      <c r="W215" s="30"/>
      <c r="AL215" s="100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</row>
    <row r="216" spans="3:188" s="6" customFormat="1" ht="12.75">
      <c r="C216" s="101"/>
      <c r="E216" s="98"/>
      <c r="F216" s="99"/>
      <c r="G216" s="99"/>
      <c r="H216" s="453"/>
      <c r="I216" s="99"/>
      <c r="J216" s="448"/>
      <c r="R216" s="30"/>
      <c r="S216" s="30"/>
      <c r="W216" s="30"/>
      <c r="AL216" s="100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</row>
    <row r="217" spans="3:188" s="6" customFormat="1" ht="12.75">
      <c r="C217" s="101"/>
      <c r="E217" s="98"/>
      <c r="F217" s="99"/>
      <c r="G217" s="99"/>
      <c r="H217" s="453"/>
      <c r="I217" s="99"/>
      <c r="J217" s="448"/>
      <c r="R217" s="30"/>
      <c r="S217" s="30"/>
      <c r="W217" s="30"/>
      <c r="AL217" s="100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</row>
    <row r="218" spans="3:188" s="6" customFormat="1" ht="12.75">
      <c r="C218" s="101"/>
      <c r="E218" s="98"/>
      <c r="F218" s="99"/>
      <c r="G218" s="99"/>
      <c r="H218" s="453"/>
      <c r="I218" s="99"/>
      <c r="J218" s="448"/>
      <c r="R218" s="30"/>
      <c r="S218" s="30"/>
      <c r="W218" s="30"/>
      <c r="AL218" s="100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</row>
    <row r="219" spans="3:188" s="6" customFormat="1" ht="12.75">
      <c r="C219" s="101"/>
      <c r="E219" s="98"/>
      <c r="F219" s="99"/>
      <c r="G219" s="99"/>
      <c r="H219" s="453"/>
      <c r="I219" s="99"/>
      <c r="J219" s="448"/>
      <c r="R219" s="30"/>
      <c r="S219" s="30"/>
      <c r="W219" s="30"/>
      <c r="AL219" s="100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</row>
    <row r="220" spans="3:188" s="6" customFormat="1" ht="12.75">
      <c r="C220" s="101"/>
      <c r="E220" s="98"/>
      <c r="F220" s="99"/>
      <c r="G220" s="99"/>
      <c r="H220" s="453"/>
      <c r="I220" s="99"/>
      <c r="J220" s="448"/>
      <c r="R220" s="30"/>
      <c r="S220" s="30"/>
      <c r="W220" s="30"/>
      <c r="AL220" s="100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</row>
    <row r="221" spans="3:188" s="6" customFormat="1" ht="12.75">
      <c r="C221" s="101"/>
      <c r="E221" s="98"/>
      <c r="F221" s="99"/>
      <c r="G221" s="99"/>
      <c r="H221" s="453"/>
      <c r="I221" s="99"/>
      <c r="J221" s="448"/>
      <c r="R221" s="30"/>
      <c r="S221" s="30"/>
      <c r="W221" s="30"/>
      <c r="AL221" s="100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</row>
    <row r="222" spans="3:188" s="6" customFormat="1" ht="12.75">
      <c r="C222" s="101"/>
      <c r="E222" s="98"/>
      <c r="F222" s="99"/>
      <c r="G222" s="99"/>
      <c r="H222" s="453"/>
      <c r="I222" s="99"/>
      <c r="J222" s="448"/>
      <c r="R222" s="30"/>
      <c r="S222" s="30"/>
      <c r="W222" s="30"/>
      <c r="AL222" s="100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</row>
    <row r="223" spans="3:188" s="6" customFormat="1" ht="12.75">
      <c r="C223" s="101"/>
      <c r="E223" s="98"/>
      <c r="F223" s="99"/>
      <c r="G223" s="99"/>
      <c r="H223" s="453"/>
      <c r="I223" s="99"/>
      <c r="J223" s="448"/>
      <c r="R223" s="30"/>
      <c r="S223" s="30"/>
      <c r="W223" s="30"/>
      <c r="AL223" s="100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</row>
    <row r="224" spans="3:188" s="6" customFormat="1" ht="12.75">
      <c r="C224" s="101"/>
      <c r="E224" s="98"/>
      <c r="F224" s="99"/>
      <c r="G224" s="99"/>
      <c r="H224" s="453"/>
      <c r="I224" s="99"/>
      <c r="J224" s="448"/>
      <c r="R224" s="30"/>
      <c r="S224" s="30"/>
      <c r="W224" s="30"/>
      <c r="AL224" s="100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</row>
    <row r="225" spans="3:188" s="6" customFormat="1" ht="12.75">
      <c r="C225" s="101"/>
      <c r="E225" s="98"/>
      <c r="F225" s="99"/>
      <c r="G225" s="99"/>
      <c r="H225" s="453"/>
      <c r="I225" s="99"/>
      <c r="J225" s="448"/>
      <c r="R225" s="30"/>
      <c r="S225" s="30"/>
      <c r="W225" s="30"/>
      <c r="AL225" s="100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</row>
    <row r="226" spans="3:188" s="6" customFormat="1" ht="12.75">
      <c r="C226" s="101"/>
      <c r="E226" s="98"/>
      <c r="F226" s="99"/>
      <c r="G226" s="99"/>
      <c r="H226" s="453"/>
      <c r="I226" s="99"/>
      <c r="J226" s="448"/>
      <c r="R226" s="30"/>
      <c r="S226" s="30"/>
      <c r="W226" s="30"/>
      <c r="AL226" s="100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</row>
    <row r="227" spans="3:188" s="6" customFormat="1" ht="12.75">
      <c r="C227" s="101"/>
      <c r="E227" s="98"/>
      <c r="F227" s="99"/>
      <c r="G227" s="99"/>
      <c r="H227" s="453"/>
      <c r="I227" s="99"/>
      <c r="J227" s="448"/>
      <c r="R227" s="30"/>
      <c r="S227" s="30"/>
      <c r="W227" s="30"/>
      <c r="AL227" s="100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</row>
    <row r="228" spans="3:188" s="6" customFormat="1" ht="12.75">
      <c r="C228" s="101"/>
      <c r="E228" s="98"/>
      <c r="F228" s="99"/>
      <c r="G228" s="99"/>
      <c r="H228" s="453"/>
      <c r="I228" s="99"/>
      <c r="J228" s="448"/>
      <c r="R228" s="30"/>
      <c r="S228" s="30"/>
      <c r="W228" s="30"/>
      <c r="AL228" s="100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</row>
    <row r="229" spans="3:188" s="6" customFormat="1" ht="12.75">
      <c r="C229" s="101"/>
      <c r="E229" s="98"/>
      <c r="F229" s="99"/>
      <c r="G229" s="99"/>
      <c r="H229" s="453"/>
      <c r="I229" s="99"/>
      <c r="J229" s="448"/>
      <c r="R229" s="30"/>
      <c r="S229" s="30"/>
      <c r="W229" s="30"/>
      <c r="AL229" s="100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</row>
    <row r="230" spans="3:188" s="6" customFormat="1" ht="12.75">
      <c r="C230" s="101"/>
      <c r="E230" s="98"/>
      <c r="F230" s="99"/>
      <c r="G230" s="99"/>
      <c r="H230" s="453"/>
      <c r="I230" s="99"/>
      <c r="J230" s="448"/>
      <c r="R230" s="30"/>
      <c r="S230" s="30"/>
      <c r="W230" s="30"/>
      <c r="AL230" s="100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</row>
    <row r="231" spans="3:188" s="6" customFormat="1" ht="12.75">
      <c r="C231" s="101"/>
      <c r="E231" s="98"/>
      <c r="F231" s="99"/>
      <c r="G231" s="99"/>
      <c r="H231" s="453"/>
      <c r="I231" s="99"/>
      <c r="J231" s="448"/>
      <c r="R231" s="30"/>
      <c r="S231" s="30"/>
      <c r="W231" s="30"/>
      <c r="AL231" s="100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</row>
    <row r="232" spans="3:188" s="6" customFormat="1" ht="12.75">
      <c r="C232" s="101"/>
      <c r="E232" s="98"/>
      <c r="F232" s="99"/>
      <c r="G232" s="99"/>
      <c r="H232" s="453"/>
      <c r="I232" s="99"/>
      <c r="J232" s="448"/>
      <c r="R232" s="30"/>
      <c r="S232" s="30"/>
      <c r="W232" s="30"/>
      <c r="AL232" s="100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</row>
    <row r="233" spans="3:188" s="6" customFormat="1" ht="12.75">
      <c r="C233" s="101"/>
      <c r="E233" s="98"/>
      <c r="F233" s="99"/>
      <c r="G233" s="99"/>
      <c r="H233" s="453"/>
      <c r="I233" s="99"/>
      <c r="J233" s="448"/>
      <c r="R233" s="30"/>
      <c r="S233" s="30"/>
      <c r="W233" s="30"/>
      <c r="AL233" s="100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</row>
    <row r="234" spans="3:188" s="6" customFormat="1" ht="12.75">
      <c r="C234" s="101"/>
      <c r="E234" s="98"/>
      <c r="F234" s="99"/>
      <c r="G234" s="99"/>
      <c r="H234" s="453"/>
      <c r="I234" s="99"/>
      <c r="J234" s="448"/>
      <c r="R234" s="30"/>
      <c r="S234" s="30"/>
      <c r="W234" s="30"/>
      <c r="AL234" s="100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</row>
    <row r="235" spans="3:188" s="6" customFormat="1" ht="12.75">
      <c r="C235" s="101"/>
      <c r="E235" s="98"/>
      <c r="F235" s="99"/>
      <c r="G235" s="99"/>
      <c r="H235" s="453"/>
      <c r="I235" s="99"/>
      <c r="J235" s="448"/>
      <c r="R235" s="30"/>
      <c r="S235" s="30"/>
      <c r="W235" s="30"/>
      <c r="AL235" s="100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</row>
    <row r="236" spans="3:188" s="6" customFormat="1" ht="12.75">
      <c r="C236" s="101"/>
      <c r="E236" s="98"/>
      <c r="F236" s="99"/>
      <c r="G236" s="99"/>
      <c r="H236" s="453"/>
      <c r="I236" s="99"/>
      <c r="J236" s="448"/>
      <c r="R236" s="30"/>
      <c r="S236" s="30"/>
      <c r="W236" s="30"/>
      <c r="AL236" s="100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</row>
    <row r="237" spans="3:188" s="6" customFormat="1" ht="12.75">
      <c r="C237" s="101"/>
      <c r="E237" s="98"/>
      <c r="F237" s="99"/>
      <c r="G237" s="99"/>
      <c r="H237" s="453"/>
      <c r="I237" s="99"/>
      <c r="J237" s="448"/>
      <c r="R237" s="30"/>
      <c r="S237" s="30"/>
      <c r="W237" s="30"/>
      <c r="AL237" s="100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</row>
    <row r="238" spans="3:188" s="6" customFormat="1" ht="12.75">
      <c r="C238" s="101"/>
      <c r="E238" s="98"/>
      <c r="F238" s="99"/>
      <c r="G238" s="99"/>
      <c r="H238" s="453"/>
      <c r="I238" s="99"/>
      <c r="J238" s="448"/>
      <c r="R238" s="30"/>
      <c r="S238" s="30"/>
      <c r="W238" s="30"/>
      <c r="AL238" s="100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</row>
    <row r="239" spans="3:188" s="6" customFormat="1" ht="12.75">
      <c r="C239" s="101"/>
      <c r="E239" s="98"/>
      <c r="F239" s="99"/>
      <c r="G239" s="99"/>
      <c r="H239" s="453"/>
      <c r="I239" s="99"/>
      <c r="J239" s="448"/>
      <c r="R239" s="30"/>
      <c r="S239" s="30"/>
      <c r="W239" s="30"/>
      <c r="AL239" s="100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</row>
    <row r="240" spans="3:188" s="6" customFormat="1" ht="12.75">
      <c r="C240" s="101"/>
      <c r="E240" s="98"/>
      <c r="F240" s="99"/>
      <c r="G240" s="99"/>
      <c r="H240" s="453"/>
      <c r="I240" s="99"/>
      <c r="J240" s="448"/>
      <c r="R240" s="30"/>
      <c r="S240" s="30"/>
      <c r="W240" s="30"/>
      <c r="AL240" s="100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</row>
    <row r="241" spans="3:188" s="6" customFormat="1" ht="12.75">
      <c r="C241" s="101"/>
      <c r="E241" s="98"/>
      <c r="F241" s="99"/>
      <c r="G241" s="99"/>
      <c r="H241" s="453"/>
      <c r="I241" s="99"/>
      <c r="J241" s="448"/>
      <c r="R241" s="30"/>
      <c r="S241" s="30"/>
      <c r="W241" s="30"/>
      <c r="AL241" s="100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</row>
    <row r="242" spans="3:188" s="6" customFormat="1" ht="12.75">
      <c r="C242" s="101"/>
      <c r="E242" s="98"/>
      <c r="F242" s="99"/>
      <c r="G242" s="99"/>
      <c r="H242" s="453"/>
      <c r="I242" s="99"/>
      <c r="J242" s="448"/>
      <c r="R242" s="30"/>
      <c r="S242" s="30"/>
      <c r="W242" s="30"/>
      <c r="AL242" s="100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</row>
    <row r="243" spans="3:188" s="6" customFormat="1" ht="12.75">
      <c r="C243" s="101"/>
      <c r="E243" s="98"/>
      <c r="F243" s="99"/>
      <c r="G243" s="99"/>
      <c r="H243" s="453"/>
      <c r="I243" s="99"/>
      <c r="J243" s="448"/>
      <c r="R243" s="30"/>
      <c r="S243" s="30"/>
      <c r="W243" s="30"/>
      <c r="AL243" s="100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</row>
    <row r="244" spans="3:188" s="6" customFormat="1" ht="12.75">
      <c r="C244" s="101"/>
      <c r="E244" s="98"/>
      <c r="F244" s="99"/>
      <c r="G244" s="99"/>
      <c r="H244" s="453"/>
      <c r="I244" s="99"/>
      <c r="J244" s="448"/>
      <c r="R244" s="30"/>
      <c r="S244" s="30"/>
      <c r="W244" s="30"/>
      <c r="AL244" s="100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</row>
    <row r="245" spans="3:188" s="6" customFormat="1" ht="12.75">
      <c r="C245" s="101"/>
      <c r="E245" s="98"/>
      <c r="F245" s="99"/>
      <c r="G245" s="99"/>
      <c r="H245" s="453"/>
      <c r="I245" s="99"/>
      <c r="J245" s="448"/>
      <c r="R245" s="30"/>
      <c r="S245" s="30"/>
      <c r="W245" s="30"/>
      <c r="AL245" s="100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</row>
    <row r="246" spans="3:188" s="6" customFormat="1" ht="12.75">
      <c r="C246" s="101"/>
      <c r="E246" s="98"/>
      <c r="F246" s="99"/>
      <c r="G246" s="99"/>
      <c r="H246" s="453"/>
      <c r="I246" s="99"/>
      <c r="J246" s="448"/>
      <c r="R246" s="30"/>
      <c r="S246" s="30"/>
      <c r="W246" s="30"/>
      <c r="AL246" s="100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</row>
    <row r="247" spans="3:188" s="6" customFormat="1" ht="12.75">
      <c r="C247" s="101"/>
      <c r="E247" s="98"/>
      <c r="F247" s="99"/>
      <c r="G247" s="99"/>
      <c r="H247" s="453"/>
      <c r="I247" s="99"/>
      <c r="J247" s="448"/>
      <c r="R247" s="30"/>
      <c r="S247" s="30"/>
      <c r="W247" s="30"/>
      <c r="AL247" s="100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</row>
    <row r="248" spans="3:188" s="6" customFormat="1" ht="12.75">
      <c r="C248" s="101"/>
      <c r="E248" s="98"/>
      <c r="F248" s="99"/>
      <c r="G248" s="99"/>
      <c r="H248" s="453"/>
      <c r="I248" s="99"/>
      <c r="J248" s="448"/>
      <c r="R248" s="30"/>
      <c r="S248" s="30"/>
      <c r="W248" s="30"/>
      <c r="AL248" s="100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</row>
    <row r="249" spans="3:188" s="6" customFormat="1" ht="12.75">
      <c r="C249" s="101"/>
      <c r="E249" s="98"/>
      <c r="F249" s="99"/>
      <c r="G249" s="99"/>
      <c r="H249" s="453"/>
      <c r="I249" s="99"/>
      <c r="J249" s="448"/>
      <c r="R249" s="30"/>
      <c r="S249" s="30"/>
      <c r="W249" s="30"/>
      <c r="AL249" s="100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</row>
    <row r="250" spans="3:188" s="6" customFormat="1" ht="12.75">
      <c r="C250" s="101"/>
      <c r="E250" s="98"/>
      <c r="F250" s="99"/>
      <c r="G250" s="99"/>
      <c r="H250" s="453"/>
      <c r="I250" s="99"/>
      <c r="J250" s="448"/>
      <c r="R250" s="30"/>
      <c r="S250" s="30"/>
      <c r="W250" s="30"/>
      <c r="AL250" s="100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</row>
    <row r="251" spans="3:188" s="6" customFormat="1" ht="12.75">
      <c r="C251" s="101"/>
      <c r="E251" s="98"/>
      <c r="F251" s="99"/>
      <c r="G251" s="99"/>
      <c r="H251" s="453"/>
      <c r="I251" s="99"/>
      <c r="J251" s="448"/>
      <c r="R251" s="30"/>
      <c r="S251" s="30"/>
      <c r="W251" s="30"/>
      <c r="AL251" s="100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</row>
    <row r="252" spans="3:188" s="6" customFormat="1" ht="12.75">
      <c r="C252" s="101"/>
      <c r="E252" s="98"/>
      <c r="F252" s="99"/>
      <c r="G252" s="99"/>
      <c r="H252" s="453"/>
      <c r="I252" s="99"/>
      <c r="J252" s="448"/>
      <c r="R252" s="30"/>
      <c r="S252" s="30"/>
      <c r="W252" s="30"/>
      <c r="AL252" s="100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</row>
    <row r="253" spans="3:188" s="6" customFormat="1" ht="12.75">
      <c r="C253" s="101"/>
      <c r="E253" s="98"/>
      <c r="F253" s="99"/>
      <c r="G253" s="99"/>
      <c r="H253" s="453"/>
      <c r="I253" s="99"/>
      <c r="J253" s="448"/>
      <c r="R253" s="30"/>
      <c r="S253" s="30"/>
      <c r="W253" s="30"/>
      <c r="AL253" s="100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</row>
    <row r="254" spans="3:188" s="6" customFormat="1" ht="12.75">
      <c r="C254" s="101"/>
      <c r="E254" s="98"/>
      <c r="F254" s="99"/>
      <c r="G254" s="99"/>
      <c r="H254" s="453"/>
      <c r="I254" s="99"/>
      <c r="J254" s="448"/>
      <c r="R254" s="30"/>
      <c r="S254" s="30"/>
      <c r="W254" s="30"/>
      <c r="AL254" s="100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</row>
    <row r="255" spans="3:188" s="6" customFormat="1" ht="12.75">
      <c r="C255" s="101"/>
      <c r="E255" s="98"/>
      <c r="F255" s="99"/>
      <c r="G255" s="99"/>
      <c r="H255" s="453"/>
      <c r="I255" s="99"/>
      <c r="J255" s="448"/>
      <c r="R255" s="30"/>
      <c r="S255" s="30"/>
      <c r="W255" s="30"/>
      <c r="AL255" s="100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</row>
    <row r="256" spans="3:188" s="6" customFormat="1" ht="12.75">
      <c r="C256" s="101"/>
      <c r="E256" s="98"/>
      <c r="F256" s="99"/>
      <c r="G256" s="99"/>
      <c r="H256" s="453"/>
      <c r="I256" s="99"/>
      <c r="J256" s="448"/>
      <c r="R256" s="30"/>
      <c r="S256" s="30"/>
      <c r="W256" s="30"/>
      <c r="AL256" s="100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</row>
    <row r="257" spans="3:188" s="6" customFormat="1" ht="12.75">
      <c r="C257" s="101"/>
      <c r="E257" s="98"/>
      <c r="F257" s="99"/>
      <c r="G257" s="99"/>
      <c r="H257" s="453"/>
      <c r="I257" s="99"/>
      <c r="J257" s="448"/>
      <c r="R257" s="30"/>
      <c r="S257" s="30"/>
      <c r="W257" s="30"/>
      <c r="AL257" s="100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</row>
    <row r="258" spans="3:188" s="6" customFormat="1" ht="12.75">
      <c r="C258" s="101"/>
      <c r="E258" s="98"/>
      <c r="F258" s="99"/>
      <c r="G258" s="99"/>
      <c r="H258" s="453"/>
      <c r="I258" s="99"/>
      <c r="J258" s="448"/>
      <c r="R258" s="30"/>
      <c r="S258" s="30"/>
      <c r="W258" s="30"/>
      <c r="AL258" s="100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</row>
    <row r="259" spans="3:188" s="6" customFormat="1" ht="12.75">
      <c r="C259" s="101"/>
      <c r="E259" s="98"/>
      <c r="F259" s="99"/>
      <c r="G259" s="99"/>
      <c r="H259" s="453"/>
      <c r="I259" s="99"/>
      <c r="J259" s="448"/>
      <c r="R259" s="30"/>
      <c r="S259" s="30"/>
      <c r="W259" s="30"/>
      <c r="AL259" s="100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</row>
    <row r="260" spans="3:188" s="6" customFormat="1" ht="12.75">
      <c r="C260" s="101"/>
      <c r="E260" s="98"/>
      <c r="F260" s="99"/>
      <c r="G260" s="99"/>
      <c r="H260" s="453"/>
      <c r="I260" s="99"/>
      <c r="J260" s="448"/>
      <c r="R260" s="30"/>
      <c r="S260" s="30"/>
      <c r="W260" s="30"/>
      <c r="AL260" s="100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</row>
    <row r="261" spans="3:188" s="6" customFormat="1" ht="12.75">
      <c r="C261" s="101"/>
      <c r="E261" s="98"/>
      <c r="F261" s="99"/>
      <c r="G261" s="99"/>
      <c r="H261" s="453"/>
      <c r="I261" s="99"/>
      <c r="J261" s="448"/>
      <c r="R261" s="30"/>
      <c r="S261" s="30"/>
      <c r="W261" s="30"/>
      <c r="AL261" s="100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</row>
    <row r="262" spans="3:188" s="6" customFormat="1" ht="12.75">
      <c r="C262" s="101"/>
      <c r="E262" s="98"/>
      <c r="F262" s="99"/>
      <c r="G262" s="99"/>
      <c r="H262" s="453"/>
      <c r="I262" s="99"/>
      <c r="J262" s="448"/>
      <c r="R262" s="30"/>
      <c r="S262" s="30"/>
      <c r="W262" s="30"/>
      <c r="AL262" s="100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</row>
    <row r="263" spans="3:188" s="6" customFormat="1" ht="12.75">
      <c r="C263" s="101"/>
      <c r="E263" s="98"/>
      <c r="F263" s="99"/>
      <c r="G263" s="99"/>
      <c r="H263" s="453"/>
      <c r="I263" s="99"/>
      <c r="J263" s="448"/>
      <c r="R263" s="30"/>
      <c r="S263" s="30"/>
      <c r="W263" s="30"/>
      <c r="AL263" s="100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</row>
    <row r="264" spans="3:188" s="6" customFormat="1" ht="12.75">
      <c r="C264" s="101"/>
      <c r="E264" s="98"/>
      <c r="F264" s="99"/>
      <c r="G264" s="99"/>
      <c r="H264" s="453"/>
      <c r="I264" s="99"/>
      <c r="J264" s="448"/>
      <c r="R264" s="30"/>
      <c r="S264" s="30"/>
      <c r="W264" s="30"/>
      <c r="AL264" s="100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</row>
    <row r="265" spans="3:188" s="6" customFormat="1" ht="12.75">
      <c r="C265" s="101"/>
      <c r="E265" s="98"/>
      <c r="F265" s="99"/>
      <c r="G265" s="99"/>
      <c r="H265" s="453"/>
      <c r="I265" s="99"/>
      <c r="J265" s="448"/>
      <c r="R265" s="30"/>
      <c r="S265" s="30"/>
      <c r="W265" s="30"/>
      <c r="AL265" s="100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</row>
    <row r="266" spans="3:188" s="6" customFormat="1" ht="12.75">
      <c r="C266" s="101"/>
      <c r="E266" s="98"/>
      <c r="F266" s="99"/>
      <c r="G266" s="99"/>
      <c r="H266" s="453"/>
      <c r="I266" s="99"/>
      <c r="J266" s="448"/>
      <c r="R266" s="30"/>
      <c r="S266" s="30"/>
      <c r="W266" s="30"/>
      <c r="AL266" s="100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</row>
    <row r="267" spans="3:188" s="6" customFormat="1" ht="12.75">
      <c r="C267" s="101"/>
      <c r="E267" s="98"/>
      <c r="F267" s="99"/>
      <c r="G267" s="99"/>
      <c r="H267" s="453"/>
      <c r="I267" s="99"/>
      <c r="J267" s="448"/>
      <c r="R267" s="30"/>
      <c r="S267" s="30"/>
      <c r="W267" s="30"/>
      <c r="AL267" s="100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</row>
    <row r="268" spans="3:188" s="6" customFormat="1" ht="12.75">
      <c r="C268" s="101"/>
      <c r="E268" s="98"/>
      <c r="F268" s="99"/>
      <c r="G268" s="99"/>
      <c r="H268" s="453"/>
      <c r="I268" s="99"/>
      <c r="J268" s="448"/>
      <c r="R268" s="30"/>
      <c r="S268" s="30"/>
      <c r="W268" s="30"/>
      <c r="AL268" s="100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</row>
    <row r="269" spans="3:188" s="6" customFormat="1" ht="12.75">
      <c r="C269" s="101"/>
      <c r="E269" s="98"/>
      <c r="F269" s="99"/>
      <c r="G269" s="99"/>
      <c r="H269" s="453"/>
      <c r="I269" s="99"/>
      <c r="J269" s="448"/>
      <c r="R269" s="30"/>
      <c r="S269" s="30"/>
      <c r="W269" s="30"/>
      <c r="AL269" s="100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</row>
    <row r="270" spans="3:188" s="6" customFormat="1" ht="12.75">
      <c r="C270" s="101"/>
      <c r="E270" s="98"/>
      <c r="F270" s="99"/>
      <c r="G270" s="99"/>
      <c r="H270" s="453"/>
      <c r="I270" s="99"/>
      <c r="J270" s="448"/>
      <c r="R270" s="30"/>
      <c r="S270" s="30"/>
      <c r="W270" s="30"/>
      <c r="AL270" s="100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</row>
    <row r="271" spans="3:188" s="6" customFormat="1" ht="12.75">
      <c r="C271" s="101"/>
      <c r="E271" s="98"/>
      <c r="F271" s="99"/>
      <c r="G271" s="99"/>
      <c r="H271" s="453"/>
      <c r="I271" s="99"/>
      <c r="J271" s="448"/>
      <c r="R271" s="30"/>
      <c r="S271" s="30"/>
      <c r="W271" s="30"/>
      <c r="AL271" s="100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</row>
    <row r="272" spans="3:188" s="6" customFormat="1" ht="12.75">
      <c r="C272" s="101"/>
      <c r="E272" s="98"/>
      <c r="F272" s="99"/>
      <c r="G272" s="99"/>
      <c r="H272" s="453"/>
      <c r="I272" s="99"/>
      <c r="J272" s="448"/>
      <c r="R272" s="30"/>
      <c r="S272" s="30"/>
      <c r="W272" s="30"/>
      <c r="AL272" s="100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</row>
    <row r="273" spans="3:188" s="6" customFormat="1" ht="12.75">
      <c r="C273" s="101"/>
      <c r="E273" s="98"/>
      <c r="F273" s="99"/>
      <c r="G273" s="99"/>
      <c r="H273" s="453"/>
      <c r="I273" s="99"/>
      <c r="J273" s="448"/>
      <c r="R273" s="30"/>
      <c r="S273" s="30"/>
      <c r="W273" s="30"/>
      <c r="AL273" s="100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</row>
    <row r="274" spans="3:188" s="6" customFormat="1" ht="12.75">
      <c r="C274" s="101"/>
      <c r="E274" s="98"/>
      <c r="F274" s="99"/>
      <c r="G274" s="99"/>
      <c r="H274" s="453"/>
      <c r="I274" s="99"/>
      <c r="J274" s="448"/>
      <c r="R274" s="30"/>
      <c r="S274" s="30"/>
      <c r="W274" s="30"/>
      <c r="AL274" s="100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</row>
    <row r="275" spans="3:188" s="6" customFormat="1" ht="12.75">
      <c r="C275" s="101"/>
      <c r="E275" s="98"/>
      <c r="F275" s="99"/>
      <c r="G275" s="99"/>
      <c r="H275" s="453"/>
      <c r="I275" s="99"/>
      <c r="J275" s="448"/>
      <c r="R275" s="30"/>
      <c r="S275" s="30"/>
      <c r="W275" s="30"/>
      <c r="AL275" s="100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</row>
    <row r="276" spans="3:188" s="6" customFormat="1" ht="12.75">
      <c r="C276" s="101"/>
      <c r="E276" s="98"/>
      <c r="F276" s="99"/>
      <c r="G276" s="99"/>
      <c r="H276" s="453"/>
      <c r="I276" s="99"/>
      <c r="J276" s="448"/>
      <c r="R276" s="30"/>
      <c r="S276" s="30"/>
      <c r="W276" s="30"/>
      <c r="AL276" s="100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</row>
    <row r="277" spans="3:188" s="6" customFormat="1" ht="12.75">
      <c r="C277" s="101"/>
      <c r="E277" s="98"/>
      <c r="F277" s="99"/>
      <c r="G277" s="99"/>
      <c r="H277" s="453"/>
      <c r="I277" s="99"/>
      <c r="J277" s="448"/>
      <c r="R277" s="30"/>
      <c r="S277" s="30"/>
      <c r="W277" s="30"/>
      <c r="AL277" s="100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</row>
    <row r="278" spans="3:188" s="6" customFormat="1" ht="12.75">
      <c r="C278" s="101"/>
      <c r="E278" s="98"/>
      <c r="F278" s="99"/>
      <c r="G278" s="99"/>
      <c r="H278" s="453"/>
      <c r="I278" s="99"/>
      <c r="J278" s="448"/>
      <c r="R278" s="30"/>
      <c r="S278" s="30"/>
      <c r="W278" s="30"/>
      <c r="AL278" s="100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</row>
    <row r="279" spans="3:188" s="6" customFormat="1" ht="12.75">
      <c r="C279" s="101"/>
      <c r="E279" s="98"/>
      <c r="F279" s="99"/>
      <c r="G279" s="99"/>
      <c r="H279" s="453"/>
      <c r="I279" s="99"/>
      <c r="J279" s="448"/>
      <c r="R279" s="30"/>
      <c r="S279" s="30"/>
      <c r="W279" s="30"/>
      <c r="AL279" s="100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</row>
    <row r="280" spans="3:188" s="6" customFormat="1" ht="12.75">
      <c r="C280" s="101"/>
      <c r="E280" s="98"/>
      <c r="F280" s="99"/>
      <c r="G280" s="99"/>
      <c r="H280" s="453"/>
      <c r="I280" s="99"/>
      <c r="J280" s="448"/>
      <c r="R280" s="30"/>
      <c r="S280" s="30"/>
      <c r="W280" s="30"/>
      <c r="AL280" s="100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</row>
    <row r="281" spans="3:188" s="6" customFormat="1" ht="12.75">
      <c r="C281" s="101"/>
      <c r="E281" s="98"/>
      <c r="F281" s="99"/>
      <c r="G281" s="99"/>
      <c r="H281" s="453"/>
      <c r="I281" s="99"/>
      <c r="J281" s="448"/>
      <c r="R281" s="30"/>
      <c r="S281" s="30"/>
      <c r="W281" s="30"/>
      <c r="AL281" s="100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</row>
    <row r="282" spans="3:188" s="6" customFormat="1" ht="12.75">
      <c r="C282" s="101"/>
      <c r="E282" s="98"/>
      <c r="F282" s="99"/>
      <c r="G282" s="99"/>
      <c r="H282" s="453"/>
      <c r="I282" s="99"/>
      <c r="J282" s="448"/>
      <c r="R282" s="30"/>
      <c r="S282" s="30"/>
      <c r="W282" s="30"/>
      <c r="AL282" s="100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</row>
    <row r="283" spans="3:188" s="6" customFormat="1" ht="12.75">
      <c r="C283" s="101"/>
      <c r="E283" s="98"/>
      <c r="F283" s="99"/>
      <c r="G283" s="99"/>
      <c r="H283" s="453"/>
      <c r="I283" s="99"/>
      <c r="J283" s="448"/>
      <c r="R283" s="30"/>
      <c r="S283" s="30"/>
      <c r="W283" s="30"/>
      <c r="AL283" s="100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</row>
    <row r="284" spans="3:188" s="6" customFormat="1" ht="12.75">
      <c r="C284" s="101"/>
      <c r="E284" s="98"/>
      <c r="F284" s="99"/>
      <c r="G284" s="99"/>
      <c r="H284" s="453"/>
      <c r="I284" s="99"/>
      <c r="J284" s="448"/>
      <c r="R284" s="30"/>
      <c r="S284" s="30"/>
      <c r="W284" s="30"/>
      <c r="AL284" s="100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</row>
    <row r="285" spans="3:188" s="6" customFormat="1" ht="12.75">
      <c r="C285" s="101"/>
      <c r="E285" s="98"/>
      <c r="F285" s="99"/>
      <c r="G285" s="99"/>
      <c r="H285" s="453"/>
      <c r="I285" s="99"/>
      <c r="J285" s="448"/>
      <c r="R285" s="30"/>
      <c r="S285" s="30"/>
      <c r="W285" s="30"/>
      <c r="AL285" s="100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</row>
    <row r="286" spans="3:188" s="6" customFormat="1" ht="12.75">
      <c r="C286" s="101"/>
      <c r="E286" s="98"/>
      <c r="F286" s="99"/>
      <c r="G286" s="99"/>
      <c r="H286" s="453"/>
      <c r="I286" s="99"/>
      <c r="J286" s="448"/>
      <c r="R286" s="30"/>
      <c r="S286" s="30"/>
      <c r="W286" s="30"/>
      <c r="AL286" s="100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</row>
    <row r="287" spans="3:188" s="6" customFormat="1" ht="12.75">
      <c r="C287" s="101"/>
      <c r="E287" s="98"/>
      <c r="F287" s="99"/>
      <c r="G287" s="99"/>
      <c r="H287" s="453"/>
      <c r="I287" s="99"/>
      <c r="J287" s="448"/>
      <c r="R287" s="30"/>
      <c r="S287" s="30"/>
      <c r="W287" s="30"/>
      <c r="AL287" s="100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</row>
    <row r="288" spans="3:188" s="6" customFormat="1" ht="12.75">
      <c r="C288" s="101"/>
      <c r="E288" s="98"/>
      <c r="F288" s="99"/>
      <c r="G288" s="99"/>
      <c r="H288" s="453"/>
      <c r="I288" s="99"/>
      <c r="J288" s="448"/>
      <c r="R288" s="30"/>
      <c r="S288" s="30"/>
      <c r="W288" s="30"/>
      <c r="AL288" s="100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</row>
    <row r="289" spans="3:188" s="6" customFormat="1" ht="12.75">
      <c r="C289" s="101"/>
      <c r="E289" s="98"/>
      <c r="F289" s="99"/>
      <c r="G289" s="99"/>
      <c r="H289" s="453"/>
      <c r="I289" s="99"/>
      <c r="J289" s="448"/>
      <c r="R289" s="30"/>
      <c r="S289" s="30"/>
      <c r="W289" s="30"/>
      <c r="AL289" s="100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</row>
    <row r="290" spans="3:188" s="6" customFormat="1" ht="12.75">
      <c r="C290" s="101"/>
      <c r="E290" s="98"/>
      <c r="F290" s="99"/>
      <c r="G290" s="99"/>
      <c r="H290" s="453"/>
      <c r="I290" s="99"/>
      <c r="J290" s="448"/>
      <c r="R290" s="30"/>
      <c r="S290" s="30"/>
      <c r="W290" s="30"/>
      <c r="AL290" s="100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</row>
    <row r="291" spans="3:188" s="6" customFormat="1" ht="12.75">
      <c r="C291" s="101"/>
      <c r="E291" s="98"/>
      <c r="F291" s="99"/>
      <c r="G291" s="99"/>
      <c r="H291" s="453"/>
      <c r="I291" s="99"/>
      <c r="J291" s="448"/>
      <c r="R291" s="30"/>
      <c r="S291" s="30"/>
      <c r="W291" s="30"/>
      <c r="AL291" s="100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</row>
    <row r="292" spans="3:188" s="6" customFormat="1" ht="12.75">
      <c r="C292" s="101"/>
      <c r="E292" s="98"/>
      <c r="F292" s="99"/>
      <c r="G292" s="99"/>
      <c r="H292" s="453"/>
      <c r="I292" s="99"/>
      <c r="J292" s="448"/>
      <c r="R292" s="30"/>
      <c r="S292" s="30"/>
      <c r="W292" s="30"/>
      <c r="AL292" s="100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</row>
    <row r="293" spans="3:188" s="6" customFormat="1" ht="12.75">
      <c r="C293" s="101"/>
      <c r="E293" s="98"/>
      <c r="F293" s="99"/>
      <c r="G293" s="99"/>
      <c r="H293" s="453"/>
      <c r="I293" s="99"/>
      <c r="J293" s="448"/>
      <c r="R293" s="30"/>
      <c r="S293" s="30"/>
      <c r="W293" s="30"/>
      <c r="AL293" s="100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</row>
    <row r="294" spans="3:188" s="6" customFormat="1" ht="12.75">
      <c r="C294" s="101"/>
      <c r="E294" s="98"/>
      <c r="F294" s="99"/>
      <c r="G294" s="99"/>
      <c r="H294" s="453"/>
      <c r="I294" s="99"/>
      <c r="J294" s="448"/>
      <c r="R294" s="30"/>
      <c r="S294" s="30"/>
      <c r="W294" s="30"/>
      <c r="AL294" s="100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</row>
    <row r="295" spans="3:188" s="6" customFormat="1" ht="12.75">
      <c r="C295" s="101"/>
      <c r="E295" s="98"/>
      <c r="F295" s="99"/>
      <c r="G295" s="99"/>
      <c r="H295" s="453"/>
      <c r="I295" s="99"/>
      <c r="J295" s="448"/>
      <c r="R295" s="30"/>
      <c r="S295" s="30"/>
      <c r="W295" s="30"/>
      <c r="AL295" s="100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</row>
    <row r="296" spans="3:188" s="6" customFormat="1" ht="12.75">
      <c r="C296" s="101"/>
      <c r="E296" s="98"/>
      <c r="F296" s="99"/>
      <c r="G296" s="99"/>
      <c r="H296" s="453"/>
      <c r="I296" s="99"/>
      <c r="J296" s="448"/>
      <c r="R296" s="30"/>
      <c r="S296" s="30"/>
      <c r="W296" s="30"/>
      <c r="AL296" s="100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</row>
    <row r="297" spans="3:188" s="6" customFormat="1" ht="12.75">
      <c r="C297" s="101"/>
      <c r="E297" s="98"/>
      <c r="F297" s="99"/>
      <c r="G297" s="99"/>
      <c r="H297" s="453"/>
      <c r="I297" s="99"/>
      <c r="J297" s="448"/>
      <c r="R297" s="30"/>
      <c r="S297" s="30"/>
      <c r="W297" s="30"/>
      <c r="AL297" s="100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</row>
    <row r="298" spans="3:188" s="6" customFormat="1" ht="12.75">
      <c r="C298" s="101"/>
      <c r="E298" s="98"/>
      <c r="F298" s="99"/>
      <c r="G298" s="99"/>
      <c r="H298" s="453"/>
      <c r="I298" s="99"/>
      <c r="J298" s="448"/>
      <c r="R298" s="30"/>
      <c r="S298" s="30"/>
      <c r="W298" s="30"/>
      <c r="AL298" s="100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</row>
    <row r="299" spans="3:188" s="6" customFormat="1" ht="12.75">
      <c r="C299" s="101"/>
      <c r="E299" s="98"/>
      <c r="F299" s="99"/>
      <c r="G299" s="99"/>
      <c r="H299" s="453"/>
      <c r="I299" s="99"/>
      <c r="J299" s="448"/>
      <c r="R299" s="30"/>
      <c r="S299" s="30"/>
      <c r="W299" s="30"/>
      <c r="AL299" s="100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</row>
    <row r="300" spans="3:188" s="6" customFormat="1" ht="12.75">
      <c r="C300" s="101"/>
      <c r="E300" s="98"/>
      <c r="F300" s="99"/>
      <c r="G300" s="99"/>
      <c r="H300" s="453"/>
      <c r="I300" s="99"/>
      <c r="J300" s="448"/>
      <c r="R300" s="30"/>
      <c r="S300" s="30"/>
      <c r="W300" s="30"/>
      <c r="AL300" s="100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</row>
    <row r="301" spans="3:188" s="6" customFormat="1" ht="12.75">
      <c r="C301" s="101"/>
      <c r="E301" s="98"/>
      <c r="F301" s="99"/>
      <c r="G301" s="99"/>
      <c r="H301" s="453"/>
      <c r="I301" s="99"/>
      <c r="J301" s="448"/>
      <c r="R301" s="30"/>
      <c r="S301" s="30"/>
      <c r="W301" s="30"/>
      <c r="AL301" s="100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</row>
    <row r="302" spans="3:188" s="6" customFormat="1" ht="12.75">
      <c r="C302" s="101"/>
      <c r="E302" s="98"/>
      <c r="F302" s="99"/>
      <c r="G302" s="99"/>
      <c r="H302" s="453"/>
      <c r="I302" s="99"/>
      <c r="J302" s="448"/>
      <c r="R302" s="30"/>
      <c r="S302" s="30"/>
      <c r="W302" s="30"/>
      <c r="AL302" s="100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</row>
    <row r="303" spans="3:188" s="6" customFormat="1" ht="12.75">
      <c r="C303" s="101"/>
      <c r="E303" s="98"/>
      <c r="F303" s="99"/>
      <c r="G303" s="99"/>
      <c r="H303" s="453"/>
      <c r="I303" s="99"/>
      <c r="J303" s="448"/>
      <c r="R303" s="30"/>
      <c r="S303" s="30"/>
      <c r="W303" s="30"/>
      <c r="AL303" s="100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</row>
    <row r="304" spans="3:188" s="6" customFormat="1" ht="12.75">
      <c r="C304" s="101"/>
      <c r="E304" s="98"/>
      <c r="F304" s="99"/>
      <c r="G304" s="99"/>
      <c r="H304" s="453"/>
      <c r="I304" s="99"/>
      <c r="J304" s="448"/>
      <c r="R304" s="30"/>
      <c r="S304" s="30"/>
      <c r="W304" s="30"/>
      <c r="AL304" s="100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</row>
    <row r="305" spans="3:188" s="6" customFormat="1" ht="12.75">
      <c r="C305" s="101"/>
      <c r="E305" s="98"/>
      <c r="F305" s="99"/>
      <c r="G305" s="99"/>
      <c r="H305" s="453"/>
      <c r="I305" s="99"/>
      <c r="J305" s="448"/>
      <c r="R305" s="30"/>
      <c r="S305" s="30"/>
      <c r="W305" s="30"/>
      <c r="AL305" s="100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</row>
    <row r="306" spans="3:188" s="6" customFormat="1" ht="12.75">
      <c r="C306" s="101"/>
      <c r="E306" s="98"/>
      <c r="F306" s="99"/>
      <c r="G306" s="99"/>
      <c r="H306" s="453"/>
      <c r="I306" s="99"/>
      <c r="J306" s="448"/>
      <c r="R306" s="30"/>
      <c r="S306" s="30"/>
      <c r="W306" s="30"/>
      <c r="AL306" s="100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</row>
    <row r="307" spans="3:188" s="6" customFormat="1" ht="12.75">
      <c r="C307" s="101"/>
      <c r="E307" s="98"/>
      <c r="F307" s="99"/>
      <c r="G307" s="99"/>
      <c r="H307" s="453"/>
      <c r="I307" s="99"/>
      <c r="J307" s="448"/>
      <c r="R307" s="30"/>
      <c r="S307" s="30"/>
      <c r="W307" s="30"/>
      <c r="AL307" s="100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</row>
    <row r="308" spans="3:188" s="6" customFormat="1" ht="12.75">
      <c r="C308" s="101"/>
      <c r="E308" s="98"/>
      <c r="F308" s="99"/>
      <c r="G308" s="99"/>
      <c r="H308" s="453"/>
      <c r="I308" s="99"/>
      <c r="J308" s="448"/>
      <c r="R308" s="30"/>
      <c r="S308" s="30"/>
      <c r="W308" s="30"/>
      <c r="AL308" s="100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</row>
    <row r="309" spans="3:188" s="6" customFormat="1" ht="12.75">
      <c r="C309" s="101"/>
      <c r="E309" s="98"/>
      <c r="F309" s="99"/>
      <c r="G309" s="99"/>
      <c r="H309" s="453"/>
      <c r="I309" s="99"/>
      <c r="J309" s="448"/>
      <c r="R309" s="30"/>
      <c r="S309" s="30"/>
      <c r="W309" s="30"/>
      <c r="AL309" s="100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</row>
    <row r="310" spans="3:188" s="6" customFormat="1" ht="12.75">
      <c r="C310" s="101"/>
      <c r="E310" s="98"/>
      <c r="F310" s="99"/>
      <c r="G310" s="99"/>
      <c r="H310" s="453"/>
      <c r="I310" s="99"/>
      <c r="J310" s="448"/>
      <c r="R310" s="30"/>
      <c r="S310" s="30"/>
      <c r="W310" s="30"/>
      <c r="AL310" s="100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</row>
    <row r="311" spans="3:188" s="6" customFormat="1" ht="12.75">
      <c r="C311" s="101"/>
      <c r="E311" s="98"/>
      <c r="F311" s="99"/>
      <c r="G311" s="99"/>
      <c r="H311" s="453"/>
      <c r="I311" s="99"/>
      <c r="J311" s="448"/>
      <c r="R311" s="30"/>
      <c r="S311" s="30"/>
      <c r="W311" s="30"/>
      <c r="AL311" s="100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</row>
    <row r="312" spans="3:188" s="6" customFormat="1" ht="12.75">
      <c r="C312" s="101"/>
      <c r="E312" s="98"/>
      <c r="F312" s="99"/>
      <c r="G312" s="99"/>
      <c r="H312" s="453"/>
      <c r="I312" s="99"/>
      <c r="J312" s="448"/>
      <c r="R312" s="30"/>
      <c r="S312" s="30"/>
      <c r="W312" s="30"/>
      <c r="AL312" s="100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</row>
    <row r="313" spans="3:188" s="6" customFormat="1" ht="12.75">
      <c r="C313" s="101"/>
      <c r="E313" s="98"/>
      <c r="F313" s="99"/>
      <c r="G313" s="99"/>
      <c r="H313" s="453"/>
      <c r="I313" s="99"/>
      <c r="J313" s="448"/>
      <c r="R313" s="30"/>
      <c r="S313" s="30"/>
      <c r="W313" s="30"/>
      <c r="AL313" s="100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</row>
    <row r="314" spans="3:188" s="6" customFormat="1" ht="12.75">
      <c r="C314" s="101"/>
      <c r="E314" s="98"/>
      <c r="F314" s="99"/>
      <c r="G314" s="99"/>
      <c r="H314" s="453"/>
      <c r="I314" s="99"/>
      <c r="J314" s="448"/>
      <c r="R314" s="30"/>
      <c r="S314" s="30"/>
      <c r="W314" s="30"/>
      <c r="AL314" s="100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</row>
    <row r="315" spans="3:188" s="6" customFormat="1" ht="12.75">
      <c r="C315" s="101"/>
      <c r="E315" s="98"/>
      <c r="F315" s="99"/>
      <c r="G315" s="99"/>
      <c r="H315" s="453"/>
      <c r="I315" s="99"/>
      <c r="J315" s="448"/>
      <c r="R315" s="30"/>
      <c r="S315" s="30"/>
      <c r="W315" s="30"/>
      <c r="AL315" s="100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</row>
    <row r="316" spans="3:188" s="6" customFormat="1" ht="12.75">
      <c r="C316" s="101"/>
      <c r="E316" s="98"/>
      <c r="F316" s="99"/>
      <c r="G316" s="99"/>
      <c r="H316" s="453"/>
      <c r="I316" s="99"/>
      <c r="J316" s="448"/>
      <c r="R316" s="30"/>
      <c r="S316" s="30"/>
      <c r="W316" s="30"/>
      <c r="AL316" s="100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</row>
    <row r="317" spans="3:188" s="6" customFormat="1" ht="12.75">
      <c r="C317" s="101"/>
      <c r="E317" s="98"/>
      <c r="F317" s="99"/>
      <c r="G317" s="99"/>
      <c r="H317" s="453"/>
      <c r="I317" s="99"/>
      <c r="J317" s="448"/>
      <c r="R317" s="30"/>
      <c r="S317" s="30"/>
      <c r="W317" s="30"/>
      <c r="AL317" s="100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</row>
    <row r="318" spans="3:188" s="6" customFormat="1" ht="12.75">
      <c r="C318" s="101"/>
      <c r="E318" s="98"/>
      <c r="F318" s="99"/>
      <c r="G318" s="99"/>
      <c r="H318" s="453"/>
      <c r="I318" s="99"/>
      <c r="J318" s="448"/>
      <c r="R318" s="30"/>
      <c r="S318" s="30"/>
      <c r="W318" s="30"/>
      <c r="AL318" s="100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</row>
    <row r="319" spans="3:188" s="6" customFormat="1" ht="12.75">
      <c r="C319" s="101"/>
      <c r="E319" s="98"/>
      <c r="F319" s="99"/>
      <c r="G319" s="99"/>
      <c r="H319" s="453"/>
      <c r="I319" s="99"/>
      <c r="J319" s="448"/>
      <c r="R319" s="30"/>
      <c r="S319" s="30"/>
      <c r="W319" s="30"/>
      <c r="AL319" s="100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</row>
    <row r="320" spans="3:188" s="6" customFormat="1" ht="12.75">
      <c r="C320" s="101"/>
      <c r="E320" s="98"/>
      <c r="F320" s="99"/>
      <c r="G320" s="99"/>
      <c r="H320" s="453"/>
      <c r="I320" s="99"/>
      <c r="J320" s="448"/>
      <c r="R320" s="30"/>
      <c r="S320" s="30"/>
      <c r="W320" s="30"/>
      <c r="AL320" s="100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</row>
    <row r="321" spans="3:188" s="6" customFormat="1" ht="12.75">
      <c r="C321" s="101"/>
      <c r="E321" s="98"/>
      <c r="F321" s="99"/>
      <c r="G321" s="99"/>
      <c r="H321" s="453"/>
      <c r="I321" s="99"/>
      <c r="J321" s="448"/>
      <c r="R321" s="30"/>
      <c r="S321" s="30"/>
      <c r="W321" s="30"/>
      <c r="AL321" s="100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</row>
    <row r="322" spans="3:188" s="6" customFormat="1" ht="12.75">
      <c r="C322" s="101"/>
      <c r="E322" s="98"/>
      <c r="F322" s="99"/>
      <c r="G322" s="99"/>
      <c r="H322" s="453"/>
      <c r="I322" s="99"/>
      <c r="J322" s="448"/>
      <c r="R322" s="30"/>
      <c r="S322" s="30"/>
      <c r="W322" s="30"/>
      <c r="AL322" s="100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</row>
    <row r="323" spans="3:188" s="6" customFormat="1" ht="12.75">
      <c r="C323" s="101"/>
      <c r="E323" s="98"/>
      <c r="F323" s="99"/>
      <c r="G323" s="99"/>
      <c r="H323" s="453"/>
      <c r="I323" s="99"/>
      <c r="J323" s="448"/>
      <c r="R323" s="30"/>
      <c r="S323" s="30"/>
      <c r="W323" s="30"/>
      <c r="AL323" s="100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</row>
    <row r="324" spans="3:188" s="6" customFormat="1" ht="12.75">
      <c r="C324" s="101"/>
      <c r="E324" s="98"/>
      <c r="F324" s="99"/>
      <c r="G324" s="99"/>
      <c r="H324" s="453"/>
      <c r="I324" s="99"/>
      <c r="J324" s="448"/>
      <c r="R324" s="30"/>
      <c r="S324" s="30"/>
      <c r="W324" s="30"/>
      <c r="AL324" s="100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</row>
    <row r="325" spans="3:188" s="6" customFormat="1" ht="12.75">
      <c r="C325" s="101"/>
      <c r="E325" s="98"/>
      <c r="F325" s="99"/>
      <c r="G325" s="99"/>
      <c r="H325" s="453"/>
      <c r="I325" s="99"/>
      <c r="J325" s="448"/>
      <c r="R325" s="30"/>
      <c r="S325" s="30"/>
      <c r="W325" s="30"/>
      <c r="AL325" s="100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</row>
    <row r="326" spans="3:188" s="6" customFormat="1" ht="12.75">
      <c r="C326" s="101"/>
      <c r="E326" s="98"/>
      <c r="F326" s="99"/>
      <c r="G326" s="99"/>
      <c r="H326" s="453"/>
      <c r="I326" s="99"/>
      <c r="J326" s="448"/>
      <c r="R326" s="30"/>
      <c r="S326" s="30"/>
      <c r="W326" s="30"/>
      <c r="AL326" s="100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</row>
    <row r="327" spans="3:188" s="6" customFormat="1" ht="12.75">
      <c r="C327" s="101"/>
      <c r="E327" s="98"/>
      <c r="F327" s="99"/>
      <c r="G327" s="99"/>
      <c r="H327" s="453"/>
      <c r="I327" s="99"/>
      <c r="J327" s="448"/>
      <c r="R327" s="30"/>
      <c r="S327" s="30"/>
      <c r="W327" s="30"/>
      <c r="AL327" s="100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</row>
    <row r="328" spans="3:188" s="6" customFormat="1" ht="12.75">
      <c r="C328" s="101"/>
      <c r="E328" s="98"/>
      <c r="F328" s="99"/>
      <c r="G328" s="99"/>
      <c r="H328" s="453"/>
      <c r="I328" s="99"/>
      <c r="J328" s="448"/>
      <c r="R328" s="30"/>
      <c r="S328" s="30"/>
      <c r="W328" s="30"/>
      <c r="AL328" s="100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</row>
    <row r="329" spans="3:188" s="6" customFormat="1" ht="12.75">
      <c r="C329" s="101"/>
      <c r="E329" s="98"/>
      <c r="F329" s="99"/>
      <c r="G329" s="99"/>
      <c r="H329" s="453"/>
      <c r="I329" s="99"/>
      <c r="J329" s="448"/>
      <c r="R329" s="30"/>
      <c r="S329" s="30"/>
      <c r="W329" s="30"/>
      <c r="AL329" s="100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</row>
    <row r="330" spans="3:188" s="6" customFormat="1" ht="12.75">
      <c r="C330" s="101"/>
      <c r="E330" s="98"/>
      <c r="F330" s="99"/>
      <c r="G330" s="99"/>
      <c r="H330" s="453"/>
      <c r="I330" s="99"/>
      <c r="J330" s="448"/>
      <c r="R330" s="30"/>
      <c r="S330" s="30"/>
      <c r="W330" s="30"/>
      <c r="AL330" s="100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</row>
    <row r="331" spans="3:188" s="6" customFormat="1" ht="12.75">
      <c r="C331" s="101"/>
      <c r="E331" s="98"/>
      <c r="F331" s="99"/>
      <c r="G331" s="99"/>
      <c r="H331" s="453"/>
      <c r="I331" s="99"/>
      <c r="J331" s="448"/>
      <c r="R331" s="30"/>
      <c r="S331" s="30"/>
      <c r="W331" s="30"/>
      <c r="AL331" s="100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</row>
    <row r="332" spans="3:188" s="6" customFormat="1" ht="12.75">
      <c r="C332" s="101"/>
      <c r="E332" s="98"/>
      <c r="F332" s="99"/>
      <c r="G332" s="99"/>
      <c r="H332" s="453"/>
      <c r="I332" s="99"/>
      <c r="J332" s="448"/>
      <c r="R332" s="30"/>
      <c r="S332" s="30"/>
      <c r="W332" s="30"/>
      <c r="AL332" s="100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</row>
    <row r="333" spans="3:188" s="6" customFormat="1" ht="12.75">
      <c r="C333" s="101"/>
      <c r="E333" s="98"/>
      <c r="F333" s="99"/>
      <c r="G333" s="99"/>
      <c r="H333" s="453"/>
      <c r="I333" s="99"/>
      <c r="J333" s="448"/>
      <c r="R333" s="30"/>
      <c r="S333" s="30"/>
      <c r="W333" s="30"/>
      <c r="AL333" s="100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</row>
    <row r="334" spans="3:188" s="6" customFormat="1" ht="12.75">
      <c r="C334" s="101"/>
      <c r="E334" s="98"/>
      <c r="F334" s="99"/>
      <c r="G334" s="99"/>
      <c r="H334" s="453"/>
      <c r="I334" s="99"/>
      <c r="J334" s="448"/>
      <c r="R334" s="30"/>
      <c r="S334" s="30"/>
      <c r="W334" s="30"/>
      <c r="AL334" s="100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</row>
    <row r="335" spans="3:188" s="6" customFormat="1" ht="12.75">
      <c r="C335" s="101"/>
      <c r="E335" s="98"/>
      <c r="F335" s="99"/>
      <c r="G335" s="99"/>
      <c r="H335" s="453"/>
      <c r="I335" s="99"/>
      <c r="J335" s="448"/>
      <c r="R335" s="30"/>
      <c r="S335" s="30"/>
      <c r="W335" s="30"/>
      <c r="AL335" s="100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</row>
    <row r="336" spans="3:188" s="6" customFormat="1" ht="12.75">
      <c r="C336" s="101"/>
      <c r="E336" s="98"/>
      <c r="F336" s="99"/>
      <c r="G336" s="99"/>
      <c r="H336" s="453"/>
      <c r="I336" s="99"/>
      <c r="J336" s="448"/>
      <c r="R336" s="30"/>
      <c r="S336" s="30"/>
      <c r="W336" s="30"/>
      <c r="AL336" s="100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</row>
    <row r="337" spans="3:188" s="6" customFormat="1" ht="12.75">
      <c r="C337" s="101"/>
      <c r="E337" s="98"/>
      <c r="F337" s="99"/>
      <c r="G337" s="99"/>
      <c r="H337" s="453"/>
      <c r="I337" s="99"/>
      <c r="J337" s="448"/>
      <c r="R337" s="30"/>
      <c r="S337" s="30"/>
      <c r="W337" s="30"/>
      <c r="AL337" s="100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</row>
    <row r="338" spans="3:188" s="6" customFormat="1" ht="12.75">
      <c r="C338" s="101"/>
      <c r="E338" s="98"/>
      <c r="F338" s="99"/>
      <c r="G338" s="99"/>
      <c r="H338" s="453"/>
      <c r="I338" s="99"/>
      <c r="J338" s="448"/>
      <c r="R338" s="30"/>
      <c r="S338" s="30"/>
      <c r="W338" s="30"/>
      <c r="AL338" s="100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</row>
    <row r="339" spans="3:188" s="6" customFormat="1" ht="12.75">
      <c r="C339" s="101"/>
      <c r="E339" s="98"/>
      <c r="F339" s="99"/>
      <c r="G339" s="99"/>
      <c r="H339" s="453"/>
      <c r="I339" s="99"/>
      <c r="J339" s="448"/>
      <c r="R339" s="30"/>
      <c r="S339" s="30"/>
      <c r="W339" s="30"/>
      <c r="AL339" s="100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</row>
    <row r="340" spans="3:188" s="6" customFormat="1" ht="12.75">
      <c r="C340" s="101"/>
      <c r="E340" s="98"/>
      <c r="F340" s="99"/>
      <c r="G340" s="99"/>
      <c r="H340" s="453"/>
      <c r="I340" s="99"/>
      <c r="J340" s="448"/>
      <c r="R340" s="30"/>
      <c r="S340" s="30"/>
      <c r="W340" s="30"/>
      <c r="AL340" s="100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</row>
    <row r="341" spans="3:188" s="6" customFormat="1" ht="12.75">
      <c r="C341" s="101"/>
      <c r="E341" s="98"/>
      <c r="F341" s="99"/>
      <c r="G341" s="99"/>
      <c r="H341" s="453"/>
      <c r="I341" s="99"/>
      <c r="J341" s="448"/>
      <c r="R341" s="30"/>
      <c r="S341" s="30"/>
      <c r="W341" s="30"/>
      <c r="AL341" s="100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</row>
    <row r="342" spans="3:188" s="6" customFormat="1" ht="12.75">
      <c r="C342" s="101"/>
      <c r="E342" s="98"/>
      <c r="F342" s="99"/>
      <c r="G342" s="99"/>
      <c r="H342" s="453"/>
      <c r="I342" s="99"/>
      <c r="J342" s="448"/>
      <c r="R342" s="30"/>
      <c r="S342" s="30"/>
      <c r="W342" s="30"/>
      <c r="AL342" s="100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</row>
    <row r="343" spans="3:188" s="6" customFormat="1" ht="12.75">
      <c r="C343" s="101"/>
      <c r="E343" s="98"/>
      <c r="F343" s="99"/>
      <c r="G343" s="99"/>
      <c r="H343" s="453"/>
      <c r="I343" s="99"/>
      <c r="J343" s="448"/>
      <c r="R343" s="30"/>
      <c r="S343" s="30"/>
      <c r="W343" s="30"/>
      <c r="AL343" s="100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</row>
    <row r="344" spans="3:188" s="6" customFormat="1" ht="12.75">
      <c r="C344" s="101"/>
      <c r="E344" s="98"/>
      <c r="F344" s="99"/>
      <c r="G344" s="99"/>
      <c r="H344" s="453"/>
      <c r="I344" s="99"/>
      <c r="J344" s="448"/>
      <c r="R344" s="30"/>
      <c r="S344" s="30"/>
      <c r="W344" s="30"/>
      <c r="AL344" s="100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</row>
    <row r="345" spans="3:188" s="6" customFormat="1" ht="12.75">
      <c r="C345" s="101"/>
      <c r="E345" s="98"/>
      <c r="F345" s="99"/>
      <c r="G345" s="99"/>
      <c r="H345" s="453"/>
      <c r="I345" s="99"/>
      <c r="J345" s="448"/>
      <c r="R345" s="30"/>
      <c r="S345" s="30"/>
      <c r="W345" s="30"/>
      <c r="AL345" s="100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</row>
    <row r="346" spans="3:188" s="6" customFormat="1" ht="12.75">
      <c r="C346" s="101"/>
      <c r="E346" s="98"/>
      <c r="F346" s="99"/>
      <c r="G346" s="99"/>
      <c r="H346" s="453"/>
      <c r="I346" s="99"/>
      <c r="J346" s="448"/>
      <c r="R346" s="30"/>
      <c r="S346" s="30"/>
      <c r="W346" s="30"/>
      <c r="AL346" s="100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</row>
    <row r="347" spans="3:188" s="6" customFormat="1" ht="12.75">
      <c r="C347" s="101"/>
      <c r="E347" s="98"/>
      <c r="F347" s="99"/>
      <c r="G347" s="99"/>
      <c r="H347" s="453"/>
      <c r="I347" s="99"/>
      <c r="J347" s="448"/>
      <c r="R347" s="30"/>
      <c r="S347" s="30"/>
      <c r="W347" s="30"/>
      <c r="AL347" s="100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</row>
    <row r="348" spans="3:188" s="6" customFormat="1" ht="12.75">
      <c r="C348" s="101"/>
      <c r="E348" s="98"/>
      <c r="F348" s="99"/>
      <c r="G348" s="99"/>
      <c r="H348" s="453"/>
      <c r="I348" s="99"/>
      <c r="J348" s="448"/>
      <c r="R348" s="30"/>
      <c r="S348" s="30"/>
      <c r="W348" s="30"/>
      <c r="AL348" s="100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</row>
    <row r="349" spans="3:188" s="6" customFormat="1" ht="12.75">
      <c r="C349" s="101"/>
      <c r="E349" s="98"/>
      <c r="F349" s="99"/>
      <c r="G349" s="99"/>
      <c r="H349" s="453"/>
      <c r="I349" s="99"/>
      <c r="J349" s="448"/>
      <c r="R349" s="30"/>
      <c r="S349" s="30"/>
      <c r="W349" s="30"/>
      <c r="AL349" s="100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</row>
    <row r="350" spans="3:188" s="6" customFormat="1" ht="12.75">
      <c r="C350" s="101"/>
      <c r="E350" s="98"/>
      <c r="F350" s="99"/>
      <c r="G350" s="99"/>
      <c r="H350" s="453"/>
      <c r="I350" s="99"/>
      <c r="J350" s="448"/>
      <c r="R350" s="30"/>
      <c r="S350" s="30"/>
      <c r="W350" s="30"/>
      <c r="AL350" s="100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</row>
    <row r="351" spans="3:188" s="6" customFormat="1" ht="12.75">
      <c r="C351" s="101"/>
      <c r="E351" s="98"/>
      <c r="F351" s="99"/>
      <c r="G351" s="99"/>
      <c r="H351" s="453"/>
      <c r="I351" s="99"/>
      <c r="J351" s="448"/>
      <c r="R351" s="30"/>
      <c r="S351" s="30"/>
      <c r="W351" s="30"/>
      <c r="AL351" s="100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</row>
    <row r="352" spans="3:188" s="6" customFormat="1" ht="12.75">
      <c r="C352" s="101"/>
      <c r="E352" s="98"/>
      <c r="F352" s="99"/>
      <c r="G352" s="99"/>
      <c r="H352" s="453"/>
      <c r="I352" s="99"/>
      <c r="J352" s="448"/>
      <c r="R352" s="30"/>
      <c r="S352" s="30"/>
      <c r="W352" s="30"/>
      <c r="AL352" s="100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</row>
    <row r="353" spans="3:188" s="6" customFormat="1" ht="12.75">
      <c r="C353" s="101"/>
      <c r="E353" s="98"/>
      <c r="F353" s="99"/>
      <c r="G353" s="99"/>
      <c r="H353" s="453"/>
      <c r="I353" s="99"/>
      <c r="J353" s="448"/>
      <c r="R353" s="30"/>
      <c r="S353" s="30"/>
      <c r="W353" s="30"/>
      <c r="AL353" s="100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</row>
    <row r="354" spans="3:188" s="6" customFormat="1" ht="12.75">
      <c r="C354" s="101"/>
      <c r="E354" s="98"/>
      <c r="F354" s="99"/>
      <c r="G354" s="99"/>
      <c r="H354" s="453"/>
      <c r="I354" s="99"/>
      <c r="J354" s="448"/>
      <c r="R354" s="30"/>
      <c r="S354" s="30"/>
      <c r="W354" s="30"/>
      <c r="AL354" s="100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</row>
    <row r="355" spans="3:188" s="6" customFormat="1" ht="12.75">
      <c r="C355" s="101"/>
      <c r="E355" s="98"/>
      <c r="F355" s="99"/>
      <c r="G355" s="99"/>
      <c r="H355" s="453"/>
      <c r="I355" s="99"/>
      <c r="J355" s="448"/>
      <c r="R355" s="30"/>
      <c r="S355" s="30"/>
      <c r="W355" s="30"/>
      <c r="AL355" s="100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</row>
    <row r="356" spans="3:188" s="6" customFormat="1" ht="12.75">
      <c r="C356" s="101"/>
      <c r="E356" s="98"/>
      <c r="F356" s="99"/>
      <c r="G356" s="99"/>
      <c r="H356" s="453"/>
      <c r="I356" s="99"/>
      <c r="J356" s="448"/>
      <c r="R356" s="30"/>
      <c r="S356" s="30"/>
      <c r="W356" s="30"/>
      <c r="AL356" s="100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</row>
    <row r="357" spans="3:188" s="6" customFormat="1" ht="12.75">
      <c r="C357" s="101"/>
      <c r="E357" s="98"/>
      <c r="F357" s="99"/>
      <c r="G357" s="99"/>
      <c r="H357" s="453"/>
      <c r="I357" s="99"/>
      <c r="J357" s="448"/>
      <c r="R357" s="30"/>
      <c r="S357" s="30"/>
      <c r="W357" s="30"/>
      <c r="AL357" s="100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</row>
    <row r="358" spans="3:188" s="6" customFormat="1" ht="12.75">
      <c r="C358" s="101"/>
      <c r="E358" s="98"/>
      <c r="F358" s="99"/>
      <c r="G358" s="99"/>
      <c r="H358" s="453"/>
      <c r="I358" s="99"/>
      <c r="J358" s="448"/>
      <c r="R358" s="30"/>
      <c r="S358" s="30"/>
      <c r="W358" s="30"/>
      <c r="AL358" s="100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</row>
    <row r="359" spans="3:188" s="6" customFormat="1" ht="12.75">
      <c r="C359" s="101"/>
      <c r="E359" s="98"/>
      <c r="F359" s="99"/>
      <c r="G359" s="99"/>
      <c r="H359" s="453"/>
      <c r="I359" s="99"/>
      <c r="J359" s="448"/>
      <c r="R359" s="30"/>
      <c r="S359" s="30"/>
      <c r="W359" s="30"/>
      <c r="AL359" s="100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</row>
    <row r="360" spans="3:188" s="6" customFormat="1" ht="12.75">
      <c r="C360" s="101"/>
      <c r="E360" s="98"/>
      <c r="F360" s="99"/>
      <c r="G360" s="99"/>
      <c r="H360" s="453"/>
      <c r="I360" s="99"/>
      <c r="J360" s="448"/>
      <c r="R360" s="30"/>
      <c r="S360" s="30"/>
      <c r="W360" s="30"/>
      <c r="AL360" s="100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</row>
    <row r="361" spans="3:188" s="6" customFormat="1" ht="12.75">
      <c r="C361" s="101"/>
      <c r="E361" s="98"/>
      <c r="F361" s="99"/>
      <c r="G361" s="99"/>
      <c r="H361" s="453"/>
      <c r="I361" s="99"/>
      <c r="J361" s="448"/>
      <c r="R361" s="30"/>
      <c r="S361" s="30"/>
      <c r="W361" s="30"/>
      <c r="AL361" s="100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</row>
    <row r="362" spans="3:188" s="6" customFormat="1" ht="12.75">
      <c r="C362" s="101"/>
      <c r="E362" s="98"/>
      <c r="F362" s="99"/>
      <c r="G362" s="99"/>
      <c r="H362" s="453"/>
      <c r="I362" s="99"/>
      <c r="J362" s="448"/>
      <c r="R362" s="30"/>
      <c r="S362" s="30"/>
      <c r="W362" s="30"/>
      <c r="AL362" s="100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</row>
    <row r="363" spans="3:188" s="6" customFormat="1" ht="12.75">
      <c r="C363" s="101"/>
      <c r="E363" s="98"/>
      <c r="F363" s="99"/>
      <c r="G363" s="99"/>
      <c r="H363" s="453"/>
      <c r="I363" s="99"/>
      <c r="J363" s="448"/>
      <c r="R363" s="30"/>
      <c r="S363" s="30"/>
      <c r="W363" s="30"/>
      <c r="AL363" s="100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</row>
    <row r="364" spans="3:188" s="6" customFormat="1" ht="12.75">
      <c r="C364" s="101"/>
      <c r="E364" s="98"/>
      <c r="F364" s="99"/>
      <c r="G364" s="99"/>
      <c r="H364" s="453"/>
      <c r="I364" s="99"/>
      <c r="J364" s="448"/>
      <c r="R364" s="30"/>
      <c r="S364" s="30"/>
      <c r="W364" s="30"/>
      <c r="AL364" s="100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</row>
    <row r="365" spans="3:188" s="6" customFormat="1" ht="12.75">
      <c r="C365" s="101"/>
      <c r="E365" s="98"/>
      <c r="F365" s="99"/>
      <c r="G365" s="99"/>
      <c r="H365" s="453"/>
      <c r="I365" s="99"/>
      <c r="J365" s="448"/>
      <c r="R365" s="30"/>
      <c r="S365" s="30"/>
      <c r="W365" s="30"/>
      <c r="AL365" s="100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</row>
    <row r="366" spans="3:188" s="6" customFormat="1" ht="12.75">
      <c r="C366" s="101"/>
      <c r="E366" s="98"/>
      <c r="F366" s="99"/>
      <c r="G366" s="99"/>
      <c r="H366" s="453"/>
      <c r="I366" s="99"/>
      <c r="J366" s="448"/>
      <c r="R366" s="30"/>
      <c r="S366" s="30"/>
      <c r="W366" s="30"/>
      <c r="AL366" s="100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</row>
    <row r="367" spans="3:188" s="6" customFormat="1" ht="12.75">
      <c r="C367" s="101"/>
      <c r="E367" s="98"/>
      <c r="F367" s="99"/>
      <c r="G367" s="99"/>
      <c r="H367" s="453"/>
      <c r="I367" s="99"/>
      <c r="J367" s="448"/>
      <c r="R367" s="30"/>
      <c r="S367" s="30"/>
      <c r="W367" s="30"/>
      <c r="AL367" s="100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</row>
    <row r="368" spans="3:188" s="6" customFormat="1" ht="12.75">
      <c r="C368" s="101"/>
      <c r="E368" s="98"/>
      <c r="F368" s="99"/>
      <c r="G368" s="99"/>
      <c r="H368" s="453"/>
      <c r="I368" s="99"/>
      <c r="J368" s="448"/>
      <c r="R368" s="30"/>
      <c r="S368" s="30"/>
      <c r="W368" s="30"/>
      <c r="AL368" s="100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</row>
    <row r="369" spans="3:188" s="6" customFormat="1" ht="12.75">
      <c r="C369" s="101"/>
      <c r="E369" s="98"/>
      <c r="F369" s="99"/>
      <c r="G369" s="99"/>
      <c r="H369" s="453"/>
      <c r="I369" s="99"/>
      <c r="J369" s="448"/>
      <c r="R369" s="30"/>
      <c r="S369" s="30"/>
      <c r="W369" s="30"/>
      <c r="AL369" s="100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</row>
    <row r="370" spans="3:188" s="6" customFormat="1" ht="12.75">
      <c r="C370" s="101"/>
      <c r="E370" s="98"/>
      <c r="F370" s="99"/>
      <c r="G370" s="99"/>
      <c r="H370" s="453"/>
      <c r="I370" s="99"/>
      <c r="J370" s="448"/>
      <c r="R370" s="30"/>
      <c r="S370" s="30"/>
      <c r="W370" s="30"/>
      <c r="AL370" s="100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</row>
    <row r="371" spans="3:188" s="6" customFormat="1" ht="12.75">
      <c r="C371" s="101"/>
      <c r="E371" s="98"/>
      <c r="F371" s="99"/>
      <c r="G371" s="99"/>
      <c r="H371" s="453"/>
      <c r="I371" s="19"/>
      <c r="J371" s="448"/>
      <c r="R371" s="30"/>
      <c r="S371" s="30"/>
      <c r="T371" s="3"/>
      <c r="U371" s="3"/>
      <c r="V371" s="3"/>
      <c r="W371" s="12"/>
      <c r="X371" s="3"/>
      <c r="Z371" s="3"/>
      <c r="AA371" s="3"/>
      <c r="AB371" s="3"/>
      <c r="AL371" s="100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</row>
    <row r="372" spans="4:38" ht="12.75">
      <c r="D372" s="3"/>
      <c r="AD372" s="3"/>
      <c r="AE372" s="3"/>
      <c r="AF372" s="3"/>
      <c r="AG372" s="3"/>
      <c r="AH372" s="3"/>
      <c r="AI372" s="3"/>
      <c r="AK372" s="3"/>
      <c r="AL372" s="13"/>
    </row>
    <row r="373" spans="4:38" ht="12.75">
      <c r="D373" s="3"/>
      <c r="AD373" s="3"/>
      <c r="AE373" s="3"/>
      <c r="AF373" s="3"/>
      <c r="AG373" s="3"/>
      <c r="AH373" s="3"/>
      <c r="AI373" s="3"/>
      <c r="AK373" s="3"/>
      <c r="AL373" s="13"/>
    </row>
    <row r="374" spans="4:38" ht="12.75">
      <c r="D374" s="3"/>
      <c r="AD374" s="3"/>
      <c r="AE374" s="3"/>
      <c r="AF374" s="3"/>
      <c r="AG374" s="3"/>
      <c r="AH374" s="3"/>
      <c r="AI374" s="3"/>
      <c r="AK374" s="3"/>
      <c r="AL374" s="13"/>
    </row>
    <row r="375" spans="4:38" ht="12.75">
      <c r="D375" s="3"/>
      <c r="AD375" s="3"/>
      <c r="AE375" s="3"/>
      <c r="AF375" s="3"/>
      <c r="AG375" s="3"/>
      <c r="AH375" s="3"/>
      <c r="AI375" s="3"/>
      <c r="AK375" s="3"/>
      <c r="AL375" s="13"/>
    </row>
    <row r="376" spans="4:38" ht="12.75">
      <c r="D376" s="3"/>
      <c r="AD376" s="3"/>
      <c r="AE376" s="3"/>
      <c r="AF376" s="3"/>
      <c r="AG376" s="3"/>
      <c r="AH376" s="3"/>
      <c r="AI376" s="3"/>
      <c r="AK376" s="3"/>
      <c r="AL376" s="13"/>
    </row>
    <row r="377" spans="4:38" ht="12.75">
      <c r="D377" s="3"/>
      <c r="AD377" s="3"/>
      <c r="AE377" s="3"/>
      <c r="AF377" s="3"/>
      <c r="AG377" s="3"/>
      <c r="AH377" s="3"/>
      <c r="AI377" s="3"/>
      <c r="AK377" s="3"/>
      <c r="AL377" s="13"/>
    </row>
    <row r="378" spans="4:38" ht="12.75">
      <c r="D378" s="3"/>
      <c r="AD378" s="3"/>
      <c r="AE378" s="3"/>
      <c r="AF378" s="3"/>
      <c r="AG378" s="3"/>
      <c r="AH378" s="3"/>
      <c r="AI378" s="3"/>
      <c r="AK378" s="3"/>
      <c r="AL378" s="13"/>
    </row>
    <row r="379" spans="4:38" ht="12.75">
      <c r="D379" s="3"/>
      <c r="AD379" s="3"/>
      <c r="AE379" s="3"/>
      <c r="AF379" s="3"/>
      <c r="AG379" s="3"/>
      <c r="AH379" s="3"/>
      <c r="AI379" s="3"/>
      <c r="AK379" s="3"/>
      <c r="AL379" s="13"/>
    </row>
    <row r="380" spans="4:38" ht="12.75">
      <c r="D380" s="3"/>
      <c r="AD380" s="3"/>
      <c r="AE380" s="3"/>
      <c r="AF380" s="3"/>
      <c r="AG380" s="3"/>
      <c r="AH380" s="3"/>
      <c r="AI380" s="3"/>
      <c r="AK380" s="3"/>
      <c r="AL380" s="13"/>
    </row>
    <row r="381" spans="4:38" ht="12.75">
      <c r="D381" s="3"/>
      <c r="AD381" s="3"/>
      <c r="AE381" s="3"/>
      <c r="AF381" s="3"/>
      <c r="AG381" s="3"/>
      <c r="AH381" s="3"/>
      <c r="AI381" s="3"/>
      <c r="AK381" s="3"/>
      <c r="AL381" s="13"/>
    </row>
    <row r="382" spans="4:38" ht="12.75">
      <c r="D382" s="3"/>
      <c r="AD382" s="3"/>
      <c r="AE382" s="3"/>
      <c r="AF382" s="3"/>
      <c r="AG382" s="3"/>
      <c r="AH382" s="3"/>
      <c r="AI382" s="3"/>
      <c r="AK382" s="3"/>
      <c r="AL382" s="13"/>
    </row>
    <row r="383" spans="4:38" ht="12.75">
      <c r="D383" s="3"/>
      <c r="AD383" s="3"/>
      <c r="AE383" s="3"/>
      <c r="AF383" s="3"/>
      <c r="AG383" s="3"/>
      <c r="AH383" s="3"/>
      <c r="AI383" s="3"/>
      <c r="AK383" s="3"/>
      <c r="AL383" s="13"/>
    </row>
    <row r="384" spans="4:38" ht="12.75">
      <c r="D384" s="3"/>
      <c r="AD384" s="3"/>
      <c r="AE384" s="3"/>
      <c r="AF384" s="3"/>
      <c r="AG384" s="3"/>
      <c r="AH384" s="3"/>
      <c r="AI384" s="3"/>
      <c r="AK384" s="3"/>
      <c r="AL384" s="13"/>
    </row>
    <row r="385" spans="4:38" ht="12.75">
      <c r="D385" s="3"/>
      <c r="AD385" s="3"/>
      <c r="AE385" s="3"/>
      <c r="AF385" s="3"/>
      <c r="AG385" s="3"/>
      <c r="AH385" s="3"/>
      <c r="AI385" s="3"/>
      <c r="AK385" s="3"/>
      <c r="AL385" s="13"/>
    </row>
    <row r="386" spans="4:38" ht="12.75">
      <c r="D386" s="3"/>
      <c r="AD386" s="3"/>
      <c r="AE386" s="3"/>
      <c r="AF386" s="3"/>
      <c r="AG386" s="3"/>
      <c r="AH386" s="3"/>
      <c r="AI386" s="3"/>
      <c r="AK386" s="3"/>
      <c r="AL386" s="13"/>
    </row>
    <row r="387" spans="4:38" ht="12.75">
      <c r="D387" s="3"/>
      <c r="AD387" s="3"/>
      <c r="AE387" s="3"/>
      <c r="AF387" s="3"/>
      <c r="AG387" s="3"/>
      <c r="AH387" s="3"/>
      <c r="AI387" s="3"/>
      <c r="AK387" s="3"/>
      <c r="AL387" s="13"/>
    </row>
    <row r="388" spans="4:38" ht="12.75">
      <c r="D388" s="3"/>
      <c r="AD388" s="3"/>
      <c r="AE388" s="3"/>
      <c r="AF388" s="3"/>
      <c r="AG388" s="3"/>
      <c r="AH388" s="3"/>
      <c r="AI388" s="3"/>
      <c r="AK388" s="3"/>
      <c r="AL388" s="13"/>
    </row>
    <row r="389" spans="4:38" ht="12.75">
      <c r="D389" s="3"/>
      <c r="AD389" s="3"/>
      <c r="AE389" s="3"/>
      <c r="AF389" s="3"/>
      <c r="AG389" s="3"/>
      <c r="AH389" s="3"/>
      <c r="AI389" s="3"/>
      <c r="AK389" s="3"/>
      <c r="AL389" s="13"/>
    </row>
    <row r="390" spans="4:38" ht="12.75">
      <c r="D390" s="3"/>
      <c r="AD390" s="3"/>
      <c r="AE390" s="3"/>
      <c r="AF390" s="3"/>
      <c r="AG390" s="3"/>
      <c r="AH390" s="3"/>
      <c r="AI390" s="3"/>
      <c r="AK390" s="3"/>
      <c r="AL390" s="13"/>
    </row>
    <row r="391" spans="4:38" ht="12.75">
      <c r="D391" s="3"/>
      <c r="AD391" s="3"/>
      <c r="AE391" s="3"/>
      <c r="AF391" s="3"/>
      <c r="AG391" s="3"/>
      <c r="AH391" s="3"/>
      <c r="AI391" s="3"/>
      <c r="AK391" s="3"/>
      <c r="AL391" s="13"/>
    </row>
    <row r="392" spans="4:38" ht="12.75">
      <c r="D392" s="3"/>
      <c r="AD392" s="3"/>
      <c r="AE392" s="3"/>
      <c r="AF392" s="3"/>
      <c r="AG392" s="3"/>
      <c r="AH392" s="3"/>
      <c r="AI392" s="3"/>
      <c r="AK392" s="3"/>
      <c r="AL392" s="13"/>
    </row>
    <row r="393" spans="4:38" ht="12.75">
      <c r="D393" s="3"/>
      <c r="AD393" s="3"/>
      <c r="AE393" s="3"/>
      <c r="AF393" s="3"/>
      <c r="AG393" s="3"/>
      <c r="AH393" s="3"/>
      <c r="AI393" s="3"/>
      <c r="AK393" s="3"/>
      <c r="AL393" s="13"/>
    </row>
    <row r="394" spans="4:38" ht="12.75">
      <c r="D394" s="3"/>
      <c r="AD394" s="3"/>
      <c r="AE394" s="3"/>
      <c r="AF394" s="3"/>
      <c r="AG394" s="3"/>
      <c r="AH394" s="3"/>
      <c r="AI394" s="3"/>
      <c r="AK394" s="3"/>
      <c r="AL394" s="13"/>
    </row>
    <row r="395" spans="4:38" ht="12.75">
      <c r="D395" s="3"/>
      <c r="AD395" s="3"/>
      <c r="AE395" s="3"/>
      <c r="AF395" s="3"/>
      <c r="AG395" s="3"/>
      <c r="AH395" s="3"/>
      <c r="AI395" s="3"/>
      <c r="AK395" s="3"/>
      <c r="AL395" s="13"/>
    </row>
    <row r="396" spans="4:38" ht="12.75">
      <c r="D396" s="3"/>
      <c r="AD396" s="3"/>
      <c r="AE396" s="3"/>
      <c r="AF396" s="3"/>
      <c r="AG396" s="3"/>
      <c r="AH396" s="3"/>
      <c r="AI396" s="3"/>
      <c r="AK396" s="3"/>
      <c r="AL396" s="13"/>
    </row>
    <row r="397" spans="4:38" ht="12.75">
      <c r="D397" s="3"/>
      <c r="AD397" s="3"/>
      <c r="AE397" s="3"/>
      <c r="AF397" s="3"/>
      <c r="AG397" s="3"/>
      <c r="AH397" s="3"/>
      <c r="AI397" s="3"/>
      <c r="AK397" s="3"/>
      <c r="AL397" s="13"/>
    </row>
    <row r="398" spans="4:38" ht="12.75">
      <c r="D398" s="3"/>
      <c r="AD398" s="3"/>
      <c r="AE398" s="3"/>
      <c r="AF398" s="3"/>
      <c r="AG398" s="3"/>
      <c r="AH398" s="3"/>
      <c r="AI398" s="3"/>
      <c r="AK398" s="3"/>
      <c r="AL398" s="13"/>
    </row>
    <row r="399" spans="4:38" ht="12.75">
      <c r="D399" s="3"/>
      <c r="AD399" s="3"/>
      <c r="AE399" s="3"/>
      <c r="AF399" s="3"/>
      <c r="AG399" s="3"/>
      <c r="AH399" s="3"/>
      <c r="AI399" s="3"/>
      <c r="AK399" s="3"/>
      <c r="AL399" s="13"/>
    </row>
    <row r="400" spans="4:38" ht="12.75">
      <c r="D400" s="3"/>
      <c r="AD400" s="3"/>
      <c r="AE400" s="3"/>
      <c r="AF400" s="3"/>
      <c r="AG400" s="3"/>
      <c r="AH400" s="3"/>
      <c r="AI400" s="3"/>
      <c r="AK400" s="3"/>
      <c r="AL400" s="13"/>
    </row>
    <row r="401" spans="4:38" ht="12.75">
      <c r="D401" s="3"/>
      <c r="AD401" s="3"/>
      <c r="AE401" s="3"/>
      <c r="AF401" s="3"/>
      <c r="AG401" s="3"/>
      <c r="AH401" s="3"/>
      <c r="AI401" s="3"/>
      <c r="AK401" s="3"/>
      <c r="AL401" s="13"/>
    </row>
    <row r="402" spans="4:38" ht="12.75">
      <c r="D402" s="3"/>
      <c r="AD402" s="3"/>
      <c r="AE402" s="3"/>
      <c r="AF402" s="3"/>
      <c r="AG402" s="3"/>
      <c r="AH402" s="3"/>
      <c r="AI402" s="3"/>
      <c r="AK402" s="3"/>
      <c r="AL402" s="13"/>
    </row>
    <row r="403" spans="4:38" ht="12.75">
      <c r="D403" s="3"/>
      <c r="AD403" s="3"/>
      <c r="AE403" s="3"/>
      <c r="AF403" s="3"/>
      <c r="AG403" s="3"/>
      <c r="AH403" s="3"/>
      <c r="AI403" s="3"/>
      <c r="AK403" s="3"/>
      <c r="AL403" s="13"/>
    </row>
    <row r="404" spans="4:38" ht="12.75">
      <c r="D404" s="3"/>
      <c r="AD404" s="3"/>
      <c r="AE404" s="3"/>
      <c r="AF404" s="3"/>
      <c r="AG404" s="3"/>
      <c r="AH404" s="3"/>
      <c r="AI404" s="3"/>
      <c r="AK404" s="3"/>
      <c r="AL404" s="13"/>
    </row>
    <row r="405" spans="4:38" ht="12.75">
      <c r="D405" s="3"/>
      <c r="AD405" s="3"/>
      <c r="AE405" s="3"/>
      <c r="AF405" s="3"/>
      <c r="AG405" s="3"/>
      <c r="AH405" s="3"/>
      <c r="AI405" s="3"/>
      <c r="AK405" s="3"/>
      <c r="AL405" s="13"/>
    </row>
    <row r="406" spans="4:38" ht="12.75">
      <c r="D406" s="3"/>
      <c r="AD406" s="3"/>
      <c r="AE406" s="3"/>
      <c r="AF406" s="3"/>
      <c r="AG406" s="3"/>
      <c r="AH406" s="3"/>
      <c r="AI406" s="3"/>
      <c r="AK406" s="3"/>
      <c r="AL406" s="13"/>
    </row>
    <row r="407" spans="4:38" ht="12.75">
      <c r="D407" s="3"/>
      <c r="AD407" s="3"/>
      <c r="AE407" s="3"/>
      <c r="AF407" s="3"/>
      <c r="AG407" s="3"/>
      <c r="AH407" s="3"/>
      <c r="AI407" s="3"/>
      <c r="AK407" s="3"/>
      <c r="AL407" s="13"/>
    </row>
    <row r="408" spans="4:38" ht="12.75">
      <c r="D408" s="3"/>
      <c r="AD408" s="3"/>
      <c r="AE408" s="3"/>
      <c r="AF408" s="3"/>
      <c r="AG408" s="3"/>
      <c r="AH408" s="3"/>
      <c r="AI408" s="3"/>
      <c r="AK408" s="3"/>
      <c r="AL408" s="13"/>
    </row>
    <row r="409" spans="4:38" ht="12.75">
      <c r="D409" s="3"/>
      <c r="AD409" s="3"/>
      <c r="AE409" s="3"/>
      <c r="AF409" s="3"/>
      <c r="AG409" s="3"/>
      <c r="AH409" s="3"/>
      <c r="AI409" s="3"/>
      <c r="AK409" s="3"/>
      <c r="AL409" s="13"/>
    </row>
    <row r="410" spans="4:38" ht="12.75">
      <c r="D410" s="3"/>
      <c r="AD410" s="3"/>
      <c r="AE410" s="3"/>
      <c r="AF410" s="3"/>
      <c r="AG410" s="3"/>
      <c r="AH410" s="3"/>
      <c r="AI410" s="3"/>
      <c r="AK410" s="3"/>
      <c r="AL410" s="13"/>
    </row>
    <row r="411" spans="4:38" ht="12.75">
      <c r="D411" s="3"/>
      <c r="AD411" s="3"/>
      <c r="AE411" s="3"/>
      <c r="AF411" s="3"/>
      <c r="AG411" s="3"/>
      <c r="AH411" s="3"/>
      <c r="AI411" s="3"/>
      <c r="AK411" s="3"/>
      <c r="AL411" s="13"/>
    </row>
    <row r="412" spans="4:38" ht="12.75">
      <c r="D412" s="3"/>
      <c r="AD412" s="3"/>
      <c r="AE412" s="3"/>
      <c r="AF412" s="3"/>
      <c r="AG412" s="3"/>
      <c r="AH412" s="3"/>
      <c r="AI412" s="3"/>
      <c r="AK412" s="3"/>
      <c r="AL412" s="13"/>
    </row>
    <row r="413" spans="4:38" ht="12.75">
      <c r="D413" s="3"/>
      <c r="AD413" s="3"/>
      <c r="AE413" s="3"/>
      <c r="AF413" s="3"/>
      <c r="AG413" s="3"/>
      <c r="AH413" s="3"/>
      <c r="AI413" s="3"/>
      <c r="AK413" s="3"/>
      <c r="AL413" s="13"/>
    </row>
    <row r="414" spans="4:38" ht="12.75">
      <c r="D414" s="3"/>
      <c r="AD414" s="3"/>
      <c r="AE414" s="3"/>
      <c r="AF414" s="3"/>
      <c r="AG414" s="3"/>
      <c r="AH414" s="3"/>
      <c r="AI414" s="3"/>
      <c r="AK414" s="3"/>
      <c r="AL414" s="13"/>
    </row>
    <row r="415" spans="4:38" ht="12.75">
      <c r="D415" s="3"/>
      <c r="AD415" s="3"/>
      <c r="AE415" s="3"/>
      <c r="AF415" s="3"/>
      <c r="AG415" s="3"/>
      <c r="AH415" s="3"/>
      <c r="AI415" s="3"/>
      <c r="AK415" s="3"/>
      <c r="AL415" s="13"/>
    </row>
    <row r="416" spans="4:38" ht="12.75">
      <c r="D416" s="3"/>
      <c r="AD416" s="3"/>
      <c r="AE416" s="3"/>
      <c r="AF416" s="3"/>
      <c r="AG416" s="3"/>
      <c r="AH416" s="3"/>
      <c r="AI416" s="3"/>
      <c r="AK416" s="3"/>
      <c r="AL416" s="13"/>
    </row>
    <row r="417" spans="4:38" ht="12.75">
      <c r="D417" s="3"/>
      <c r="AD417" s="3"/>
      <c r="AE417" s="3"/>
      <c r="AF417" s="3"/>
      <c r="AG417" s="3"/>
      <c r="AH417" s="3"/>
      <c r="AI417" s="3"/>
      <c r="AK417" s="3"/>
      <c r="AL417" s="13"/>
    </row>
    <row r="418" spans="4:38" ht="12.75">
      <c r="D418" s="3"/>
      <c r="AD418" s="3"/>
      <c r="AE418" s="3"/>
      <c r="AF418" s="3"/>
      <c r="AG418" s="3"/>
      <c r="AH418" s="3"/>
      <c r="AI418" s="3"/>
      <c r="AK418" s="3"/>
      <c r="AL418" s="13"/>
    </row>
    <row r="419" spans="4:38" ht="12.75">
      <c r="D419" s="3"/>
      <c r="AD419" s="3"/>
      <c r="AE419" s="3"/>
      <c r="AF419" s="3"/>
      <c r="AG419" s="3"/>
      <c r="AH419" s="3"/>
      <c r="AI419" s="3"/>
      <c r="AK419" s="3"/>
      <c r="AL419" s="13"/>
    </row>
    <row r="420" spans="4:38" ht="12.75">
      <c r="D420" s="3"/>
      <c r="AD420" s="3"/>
      <c r="AE420" s="3"/>
      <c r="AF420" s="3"/>
      <c r="AG420" s="3"/>
      <c r="AH420" s="3"/>
      <c r="AI420" s="3"/>
      <c r="AK420" s="3"/>
      <c r="AL420" s="13"/>
    </row>
    <row r="421" spans="4:38" ht="12.75">
      <c r="D421" s="3"/>
      <c r="AD421" s="3"/>
      <c r="AE421" s="3"/>
      <c r="AF421" s="3"/>
      <c r="AG421" s="3"/>
      <c r="AH421" s="3"/>
      <c r="AI421" s="3"/>
      <c r="AK421" s="3"/>
      <c r="AL421" s="13"/>
    </row>
    <row r="422" spans="4:38" ht="12.75">
      <c r="D422" s="3"/>
      <c r="AD422" s="3"/>
      <c r="AE422" s="3"/>
      <c r="AF422" s="3"/>
      <c r="AG422" s="3"/>
      <c r="AH422" s="3"/>
      <c r="AI422" s="3"/>
      <c r="AK422" s="3"/>
      <c r="AL422" s="13"/>
    </row>
    <row r="423" spans="4:38" ht="12.75">
      <c r="D423" s="3"/>
      <c r="AD423" s="3"/>
      <c r="AE423" s="3"/>
      <c r="AF423" s="3"/>
      <c r="AG423" s="3"/>
      <c r="AH423" s="3"/>
      <c r="AI423" s="3"/>
      <c r="AK423" s="3"/>
      <c r="AL423" s="13"/>
    </row>
    <row r="424" spans="4:38" ht="12.75">
      <c r="D424" s="3"/>
      <c r="AD424" s="3"/>
      <c r="AE424" s="3"/>
      <c r="AF424" s="3"/>
      <c r="AG424" s="3"/>
      <c r="AH424" s="3"/>
      <c r="AI424" s="3"/>
      <c r="AK424" s="3"/>
      <c r="AL424" s="13"/>
    </row>
    <row r="425" spans="4:38" ht="12.75">
      <c r="D425" s="3"/>
      <c r="AD425" s="3"/>
      <c r="AE425" s="3"/>
      <c r="AF425" s="3"/>
      <c r="AG425" s="3"/>
      <c r="AH425" s="3"/>
      <c r="AI425" s="3"/>
      <c r="AK425" s="3"/>
      <c r="AL425" s="13"/>
    </row>
    <row r="426" spans="4:38" ht="12.75">
      <c r="D426" s="3"/>
      <c r="AD426" s="3"/>
      <c r="AE426" s="3"/>
      <c r="AF426" s="3"/>
      <c r="AG426" s="3"/>
      <c r="AH426" s="3"/>
      <c r="AI426" s="3"/>
      <c r="AK426" s="3"/>
      <c r="AL426" s="13"/>
    </row>
    <row r="427" spans="4:38" ht="12.75">
      <c r="D427" s="3"/>
      <c r="AD427" s="3"/>
      <c r="AE427" s="3"/>
      <c r="AF427" s="3"/>
      <c r="AG427" s="3"/>
      <c r="AH427" s="3"/>
      <c r="AI427" s="3"/>
      <c r="AK427" s="3"/>
      <c r="AL427" s="13"/>
    </row>
    <row r="428" spans="4:38" ht="12.75">
      <c r="D428" s="3"/>
      <c r="AD428" s="3"/>
      <c r="AE428" s="3"/>
      <c r="AF428" s="3"/>
      <c r="AG428" s="3"/>
      <c r="AH428" s="3"/>
      <c r="AI428" s="3"/>
      <c r="AK428" s="3"/>
      <c r="AL428" s="13"/>
    </row>
    <row r="429" spans="4:38" ht="12.75">
      <c r="D429" s="3"/>
      <c r="AD429" s="3"/>
      <c r="AE429" s="3"/>
      <c r="AF429" s="3"/>
      <c r="AG429" s="3"/>
      <c r="AH429" s="3"/>
      <c r="AI429" s="3"/>
      <c r="AK429" s="3"/>
      <c r="AL429" s="13"/>
    </row>
    <row r="430" spans="4:38" ht="12.75">
      <c r="D430" s="3"/>
      <c r="AD430" s="3"/>
      <c r="AE430" s="3"/>
      <c r="AF430" s="3"/>
      <c r="AG430" s="3"/>
      <c r="AH430" s="3"/>
      <c r="AI430" s="3"/>
      <c r="AK430" s="3"/>
      <c r="AL430" s="13"/>
    </row>
    <row r="431" spans="4:38" ht="12.75">
      <c r="D431" s="3"/>
      <c r="AD431" s="3"/>
      <c r="AE431" s="3"/>
      <c r="AF431" s="3"/>
      <c r="AG431" s="3"/>
      <c r="AH431" s="3"/>
      <c r="AI431" s="3"/>
      <c r="AK431" s="3"/>
      <c r="AL431" s="13"/>
    </row>
    <row r="432" spans="4:38" ht="12.75">
      <c r="D432" s="3"/>
      <c r="AD432" s="3"/>
      <c r="AE432" s="3"/>
      <c r="AF432" s="3"/>
      <c r="AG432" s="3"/>
      <c r="AH432" s="3"/>
      <c r="AI432" s="3"/>
      <c r="AK432" s="3"/>
      <c r="AL432" s="13"/>
    </row>
    <row r="433" spans="4:38" ht="12.75">
      <c r="D433" s="3"/>
      <c r="AD433" s="3"/>
      <c r="AE433" s="3"/>
      <c r="AF433" s="3"/>
      <c r="AG433" s="3"/>
      <c r="AH433" s="3"/>
      <c r="AI433" s="3"/>
      <c r="AK433" s="3"/>
      <c r="AL433" s="13"/>
    </row>
    <row r="434" spans="4:38" ht="12.75">
      <c r="D434" s="3"/>
      <c r="AD434" s="3"/>
      <c r="AE434" s="3"/>
      <c r="AF434" s="3"/>
      <c r="AG434" s="3"/>
      <c r="AH434" s="3"/>
      <c r="AI434" s="3"/>
      <c r="AK434" s="3"/>
      <c r="AL434" s="13"/>
    </row>
    <row r="435" spans="4:38" ht="12.75">
      <c r="D435" s="3"/>
      <c r="AD435" s="3"/>
      <c r="AE435" s="3"/>
      <c r="AF435" s="3"/>
      <c r="AG435" s="3"/>
      <c r="AH435" s="3"/>
      <c r="AI435" s="3"/>
      <c r="AK435" s="3"/>
      <c r="AL435" s="13"/>
    </row>
    <row r="436" spans="4:38" ht="12.75">
      <c r="D436" s="3"/>
      <c r="AD436" s="3"/>
      <c r="AE436" s="3"/>
      <c r="AF436" s="3"/>
      <c r="AG436" s="3"/>
      <c r="AH436" s="3"/>
      <c r="AI436" s="3"/>
      <c r="AK436" s="3"/>
      <c r="AL436" s="13"/>
    </row>
    <row r="437" spans="4:38" ht="12.75">
      <c r="D437" s="3"/>
      <c r="AD437" s="3"/>
      <c r="AE437" s="3"/>
      <c r="AF437" s="3"/>
      <c r="AG437" s="3"/>
      <c r="AH437" s="3"/>
      <c r="AI437" s="3"/>
      <c r="AK437" s="3"/>
      <c r="AL437" s="13"/>
    </row>
    <row r="438" spans="4:38" ht="12.75">
      <c r="D438" s="3"/>
      <c r="AD438" s="3"/>
      <c r="AE438" s="3"/>
      <c r="AF438" s="3"/>
      <c r="AG438" s="3"/>
      <c r="AH438" s="3"/>
      <c r="AI438" s="3"/>
      <c r="AK438" s="3"/>
      <c r="AL438" s="13"/>
    </row>
    <row r="439" spans="4:38" ht="12.75">
      <c r="D439" s="3"/>
      <c r="AD439" s="3"/>
      <c r="AE439" s="3"/>
      <c r="AF439" s="3"/>
      <c r="AG439" s="3"/>
      <c r="AH439" s="3"/>
      <c r="AI439" s="3"/>
      <c r="AK439" s="3"/>
      <c r="AL439" s="13"/>
    </row>
    <row r="440" spans="4:38" ht="12.75">
      <c r="D440" s="3"/>
      <c r="AD440" s="3"/>
      <c r="AE440" s="3"/>
      <c r="AF440" s="3"/>
      <c r="AG440" s="3"/>
      <c r="AH440" s="3"/>
      <c r="AI440" s="3"/>
      <c r="AK440" s="3"/>
      <c r="AL440" s="13"/>
    </row>
    <row r="441" spans="4:38" ht="12.75">
      <c r="D441" s="3"/>
      <c r="AD441" s="3"/>
      <c r="AE441" s="3"/>
      <c r="AF441" s="3"/>
      <c r="AG441" s="3"/>
      <c r="AH441" s="3"/>
      <c r="AI441" s="3"/>
      <c r="AK441" s="3"/>
      <c r="AL441" s="13"/>
    </row>
    <row r="442" spans="4:38" ht="12.75">
      <c r="D442" s="3"/>
      <c r="AD442" s="3"/>
      <c r="AE442" s="3"/>
      <c r="AF442" s="3"/>
      <c r="AG442" s="3"/>
      <c r="AH442" s="3"/>
      <c r="AI442" s="3"/>
      <c r="AK442" s="3"/>
      <c r="AL442" s="13"/>
    </row>
    <row r="443" spans="4:38" ht="12.75">
      <c r="D443" s="3"/>
      <c r="AD443" s="3"/>
      <c r="AE443" s="3"/>
      <c r="AF443" s="3"/>
      <c r="AG443" s="3"/>
      <c r="AH443" s="3"/>
      <c r="AI443" s="3"/>
      <c r="AK443" s="3"/>
      <c r="AL443" s="13"/>
    </row>
    <row r="444" spans="4:38" ht="12.75">
      <c r="D444" s="3"/>
      <c r="AD444" s="3"/>
      <c r="AE444" s="3"/>
      <c r="AF444" s="3"/>
      <c r="AG444" s="3"/>
      <c r="AH444" s="3"/>
      <c r="AI444" s="3"/>
      <c r="AK444" s="3"/>
      <c r="AL444" s="13"/>
    </row>
    <row r="445" spans="4:38" ht="12.75">
      <c r="D445" s="3"/>
      <c r="AD445" s="3"/>
      <c r="AE445" s="3"/>
      <c r="AF445" s="3"/>
      <c r="AG445" s="3"/>
      <c r="AH445" s="3"/>
      <c r="AI445" s="3"/>
      <c r="AK445" s="3"/>
      <c r="AL445" s="13"/>
    </row>
    <row r="446" spans="4:38" ht="12.75">
      <c r="D446" s="3"/>
      <c r="AD446" s="3"/>
      <c r="AE446" s="3"/>
      <c r="AF446" s="3"/>
      <c r="AG446" s="3"/>
      <c r="AH446" s="3"/>
      <c r="AI446" s="3"/>
      <c r="AK446" s="3"/>
      <c r="AL446" s="13"/>
    </row>
    <row r="447" spans="4:38" ht="12.75">
      <c r="D447" s="3"/>
      <c r="AD447" s="3"/>
      <c r="AE447" s="3"/>
      <c r="AF447" s="3"/>
      <c r="AG447" s="3"/>
      <c r="AH447" s="3"/>
      <c r="AI447" s="3"/>
      <c r="AK447" s="3"/>
      <c r="AL447" s="13"/>
    </row>
    <row r="448" spans="4:38" ht="12.75">
      <c r="D448" s="3"/>
      <c r="AD448" s="3"/>
      <c r="AE448" s="3"/>
      <c r="AF448" s="3"/>
      <c r="AG448" s="3"/>
      <c r="AH448" s="3"/>
      <c r="AI448" s="3"/>
      <c r="AK448" s="3"/>
      <c r="AL448" s="13"/>
    </row>
    <row r="449" spans="4:38" ht="12.75">
      <c r="D449" s="3"/>
      <c r="AD449" s="3"/>
      <c r="AE449" s="3"/>
      <c r="AF449" s="3"/>
      <c r="AG449" s="3"/>
      <c r="AH449" s="3"/>
      <c r="AI449" s="3"/>
      <c r="AK449" s="3"/>
      <c r="AL449" s="13"/>
    </row>
    <row r="450" spans="4:38" ht="12.75">
      <c r="D450" s="3"/>
      <c r="AD450" s="3"/>
      <c r="AE450" s="3"/>
      <c r="AF450" s="3"/>
      <c r="AG450" s="3"/>
      <c r="AH450" s="3"/>
      <c r="AI450" s="3"/>
      <c r="AK450" s="3"/>
      <c r="AL450" s="13"/>
    </row>
    <row r="451" spans="4:38" ht="12.75">
      <c r="D451" s="3"/>
      <c r="AD451" s="3"/>
      <c r="AE451" s="3"/>
      <c r="AF451" s="3"/>
      <c r="AG451" s="3"/>
      <c r="AH451" s="3"/>
      <c r="AI451" s="3"/>
      <c r="AK451" s="3"/>
      <c r="AL451" s="13"/>
    </row>
    <row r="452" spans="4:38" ht="12.75">
      <c r="D452" s="3"/>
      <c r="AD452" s="3"/>
      <c r="AE452" s="3"/>
      <c r="AF452" s="3"/>
      <c r="AG452" s="3"/>
      <c r="AH452" s="3"/>
      <c r="AI452" s="3"/>
      <c r="AK452" s="3"/>
      <c r="AL452" s="13"/>
    </row>
    <row r="453" spans="4:38" ht="12.75">
      <c r="D453" s="3"/>
      <c r="AD453" s="3"/>
      <c r="AE453" s="3"/>
      <c r="AF453" s="3"/>
      <c r="AG453" s="3"/>
      <c r="AH453" s="3"/>
      <c r="AI453" s="3"/>
      <c r="AK453" s="3"/>
      <c r="AL453" s="13"/>
    </row>
    <row r="454" spans="4:38" ht="12.75">
      <c r="D454" s="3"/>
      <c r="AD454" s="3"/>
      <c r="AE454" s="3"/>
      <c r="AF454" s="3"/>
      <c r="AG454" s="3"/>
      <c r="AH454" s="3"/>
      <c r="AI454" s="3"/>
      <c r="AK454" s="3"/>
      <c r="AL454" s="13"/>
    </row>
    <row r="455" spans="4:38" ht="12.75">
      <c r="D455" s="3"/>
      <c r="AD455" s="3"/>
      <c r="AE455" s="3"/>
      <c r="AF455" s="3"/>
      <c r="AG455" s="3"/>
      <c r="AH455" s="3"/>
      <c r="AI455" s="3"/>
      <c r="AK455" s="3"/>
      <c r="AL455" s="13"/>
    </row>
    <row r="456" spans="4:38" ht="12.75">
      <c r="D456" s="3"/>
      <c r="AD456" s="3"/>
      <c r="AE456" s="3"/>
      <c r="AF456" s="3"/>
      <c r="AG456" s="3"/>
      <c r="AH456" s="3"/>
      <c r="AI456" s="3"/>
      <c r="AK456" s="3"/>
      <c r="AL456" s="13"/>
    </row>
    <row r="457" spans="4:38" ht="12.75">
      <c r="D457" s="3"/>
      <c r="AD457" s="3"/>
      <c r="AE457" s="3"/>
      <c r="AF457" s="3"/>
      <c r="AG457" s="3"/>
      <c r="AH457" s="3"/>
      <c r="AI457" s="3"/>
      <c r="AK457" s="3"/>
      <c r="AL457" s="13"/>
    </row>
    <row r="458" spans="4:38" ht="12.75">
      <c r="D458" s="3"/>
      <c r="AD458" s="3"/>
      <c r="AE458" s="3"/>
      <c r="AF458" s="3"/>
      <c r="AG458" s="3"/>
      <c r="AH458" s="3"/>
      <c r="AI458" s="3"/>
      <c r="AK458" s="3"/>
      <c r="AL458" s="13"/>
    </row>
    <row r="459" spans="4:38" ht="12.75">
      <c r="D459" s="3"/>
      <c r="AD459" s="3"/>
      <c r="AE459" s="3"/>
      <c r="AF459" s="3"/>
      <c r="AG459" s="3"/>
      <c r="AH459" s="3"/>
      <c r="AI459" s="3"/>
      <c r="AK459" s="3"/>
      <c r="AL459" s="13"/>
    </row>
    <row r="460" spans="4:38" ht="12.75">
      <c r="D460" s="3"/>
      <c r="AD460" s="3"/>
      <c r="AE460" s="3"/>
      <c r="AF460" s="3"/>
      <c r="AG460" s="3"/>
      <c r="AH460" s="3"/>
      <c r="AI460" s="3"/>
      <c r="AK460" s="3"/>
      <c r="AL460" s="13"/>
    </row>
    <row r="461" spans="4:38" ht="12.75">
      <c r="D461" s="3"/>
      <c r="AD461" s="3"/>
      <c r="AE461" s="3"/>
      <c r="AF461" s="3"/>
      <c r="AG461" s="3"/>
      <c r="AH461" s="3"/>
      <c r="AI461" s="3"/>
      <c r="AK461" s="3"/>
      <c r="AL461" s="13"/>
    </row>
    <row r="462" spans="4:38" ht="12.75">
      <c r="D462" s="3"/>
      <c r="AD462" s="3"/>
      <c r="AE462" s="3"/>
      <c r="AF462" s="3"/>
      <c r="AG462" s="3"/>
      <c r="AH462" s="3"/>
      <c r="AI462" s="3"/>
      <c r="AK462" s="3"/>
      <c r="AL462" s="13"/>
    </row>
    <row r="463" spans="4:38" ht="12.75">
      <c r="D463" s="3"/>
      <c r="AD463" s="3"/>
      <c r="AE463" s="3"/>
      <c r="AF463" s="3"/>
      <c r="AG463" s="3"/>
      <c r="AH463" s="3"/>
      <c r="AI463" s="3"/>
      <c r="AK463" s="3"/>
      <c r="AL463" s="13"/>
    </row>
    <row r="464" spans="4:38" ht="12.75">
      <c r="D464" s="3"/>
      <c r="AD464" s="3"/>
      <c r="AE464" s="3"/>
      <c r="AF464" s="3"/>
      <c r="AG464" s="3"/>
      <c r="AH464" s="3"/>
      <c r="AI464" s="3"/>
      <c r="AK464" s="3"/>
      <c r="AL464" s="13"/>
    </row>
    <row r="465" spans="4:38" ht="12.75">
      <c r="D465" s="3"/>
      <c r="AD465" s="3"/>
      <c r="AE465" s="3"/>
      <c r="AF465" s="3"/>
      <c r="AG465" s="3"/>
      <c r="AH465" s="3"/>
      <c r="AI465" s="3"/>
      <c r="AK465" s="3"/>
      <c r="AL465" s="13"/>
    </row>
    <row r="466" spans="4:38" ht="12.75">
      <c r="D466" s="3"/>
      <c r="AD466" s="3"/>
      <c r="AE466" s="3"/>
      <c r="AF466" s="3"/>
      <c r="AG466" s="3"/>
      <c r="AH466" s="3"/>
      <c r="AI466" s="3"/>
      <c r="AK466" s="3"/>
      <c r="AL466" s="13"/>
    </row>
    <row r="467" spans="4:38" ht="12.75">
      <c r="D467" s="3"/>
      <c r="AD467" s="3"/>
      <c r="AE467" s="3"/>
      <c r="AF467" s="3"/>
      <c r="AG467" s="3"/>
      <c r="AH467" s="3"/>
      <c r="AI467" s="3"/>
      <c r="AK467" s="3"/>
      <c r="AL467" s="13"/>
    </row>
    <row r="468" spans="4:38" ht="12.75">
      <c r="D468" s="3"/>
      <c r="AD468" s="3"/>
      <c r="AE468" s="3"/>
      <c r="AF468" s="3"/>
      <c r="AG468" s="3"/>
      <c r="AH468" s="3"/>
      <c r="AI468" s="3"/>
      <c r="AK468" s="3"/>
      <c r="AL468" s="13"/>
    </row>
    <row r="469" spans="4:38" ht="12.75">
      <c r="D469" s="3"/>
      <c r="AD469" s="3"/>
      <c r="AE469" s="3"/>
      <c r="AF469" s="3"/>
      <c r="AG469" s="3"/>
      <c r="AH469" s="3"/>
      <c r="AI469" s="3"/>
      <c r="AK469" s="3"/>
      <c r="AL469" s="13"/>
    </row>
    <row r="470" spans="4:38" ht="12.75">
      <c r="D470" s="3"/>
      <c r="AD470" s="3"/>
      <c r="AE470" s="3"/>
      <c r="AF470" s="3"/>
      <c r="AG470" s="3"/>
      <c r="AH470" s="3"/>
      <c r="AI470" s="3"/>
      <c r="AK470" s="3"/>
      <c r="AL470" s="13"/>
    </row>
    <row r="471" spans="4:38" ht="12.75">
      <c r="D471" s="3"/>
      <c r="AD471" s="3"/>
      <c r="AE471" s="3"/>
      <c r="AF471" s="3"/>
      <c r="AG471" s="3"/>
      <c r="AH471" s="3"/>
      <c r="AI471" s="3"/>
      <c r="AK471" s="3"/>
      <c r="AL471" s="13"/>
    </row>
    <row r="472" spans="4:38" ht="12.75">
      <c r="D472" s="3"/>
      <c r="AD472" s="3"/>
      <c r="AE472" s="3"/>
      <c r="AF472" s="3"/>
      <c r="AG472" s="3"/>
      <c r="AH472" s="3"/>
      <c r="AI472" s="3"/>
      <c r="AK472" s="3"/>
      <c r="AL472" s="13"/>
    </row>
    <row r="473" spans="4:38" ht="12.75">
      <c r="D473" s="3"/>
      <c r="AD473" s="3"/>
      <c r="AE473" s="3"/>
      <c r="AF473" s="3"/>
      <c r="AG473" s="3"/>
      <c r="AH473" s="3"/>
      <c r="AI473" s="3"/>
      <c r="AK473" s="3"/>
      <c r="AL473" s="13"/>
    </row>
    <row r="474" spans="4:38" ht="12.75">
      <c r="D474" s="3"/>
      <c r="AD474" s="3"/>
      <c r="AE474" s="3"/>
      <c r="AF474" s="3"/>
      <c r="AG474" s="3"/>
      <c r="AH474" s="3"/>
      <c r="AI474" s="3"/>
      <c r="AK474" s="3"/>
      <c r="AL474" s="13"/>
    </row>
    <row r="475" spans="4:38" ht="12.75">
      <c r="D475" s="3"/>
      <c r="AD475" s="3"/>
      <c r="AE475" s="3"/>
      <c r="AF475" s="3"/>
      <c r="AG475" s="3"/>
      <c r="AH475" s="3"/>
      <c r="AI475" s="3"/>
      <c r="AK475" s="3"/>
      <c r="AL475" s="13"/>
    </row>
  </sheetData>
  <mergeCells count="3">
    <mergeCell ref="K4:L4"/>
    <mergeCell ref="T4:U4"/>
    <mergeCell ref="H4:I4"/>
  </mergeCells>
  <printOptions horizontalCentered="1"/>
  <pageMargins left="0.2362204724409449" right="0.1968503937007874" top="0.3937007874015748" bottom="0.1968503937007874" header="0.2362204724409449" footer="0.2362204724409449"/>
  <pageSetup cellComments="atEnd" fitToHeight="3" fitToWidth="1" horizontalDpi="600" verticalDpi="600" orientation="landscape" paperSize="9" scale="50" r:id="rId3"/>
  <headerFooter alignWithMargins="0">
    <oddHeader>&amp;L&amp;"Arial,Fett"&amp;12                      Tabelle 7: Abschätzung der Zielerreichung der Wasserkörper - Belastungsmatrix</oddHeader>
    <oddFooter xml:space="preserve">&amp;R&amp;F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workbookViewId="0" topLeftCell="A1">
      <selection activeCell="I4" sqref="I4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5.7109375" style="6" customWidth="1"/>
    <col min="7" max="7" width="17.140625" style="714" bestFit="1" customWidth="1"/>
  </cols>
  <sheetData>
    <row r="1" spans="1:7" ht="17.25" thickBot="1" thickTop="1">
      <c r="A1" s="36"/>
      <c r="B1" s="37"/>
      <c r="C1" s="37"/>
      <c r="D1" s="731"/>
      <c r="E1" s="878"/>
      <c r="F1" s="879"/>
      <c r="G1" s="880"/>
    </row>
    <row r="2" spans="1:7" ht="14.25" thickBot="1" thickTop="1">
      <c r="A2" s="881" t="s">
        <v>394</v>
      </c>
      <c r="B2" s="42"/>
      <c r="C2" s="42"/>
      <c r="D2" s="44"/>
      <c r="E2" s="45"/>
      <c r="F2" s="42"/>
      <c r="G2" s="882"/>
    </row>
    <row r="3" spans="1:7" ht="13.5" thickBot="1">
      <c r="A3" s="46"/>
      <c r="B3" s="530"/>
      <c r="C3" s="530"/>
      <c r="D3" s="528"/>
      <c r="E3" s="526"/>
      <c r="F3" s="530"/>
      <c r="G3" s="883"/>
    </row>
    <row r="4" spans="1:7" ht="125.25" thickBot="1" thickTop="1">
      <c r="A4" s="692" t="s">
        <v>7</v>
      </c>
      <c r="B4" s="693" t="s">
        <v>19</v>
      </c>
      <c r="C4" s="694" t="s">
        <v>256</v>
      </c>
      <c r="D4" s="884" t="s">
        <v>9</v>
      </c>
      <c r="E4" s="885" t="s">
        <v>18</v>
      </c>
      <c r="F4" s="886" t="s">
        <v>39</v>
      </c>
      <c r="G4" s="886"/>
    </row>
    <row r="5" spans="1:7" ht="12.75">
      <c r="A5" s="121" t="s">
        <v>43</v>
      </c>
      <c r="B5" s="122">
        <v>21001</v>
      </c>
      <c r="C5" s="730" t="s">
        <v>257</v>
      </c>
      <c r="D5" s="124" t="s">
        <v>45</v>
      </c>
      <c r="E5" s="695">
        <v>27.47305</v>
      </c>
      <c r="F5" s="638"/>
      <c r="G5" s="713" t="s">
        <v>270</v>
      </c>
    </row>
    <row r="6" spans="1:7" ht="12.75">
      <c r="A6" s="126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642"/>
      <c r="G6" s="887" t="s">
        <v>269</v>
      </c>
    </row>
    <row r="7" spans="1:7" ht="12.75">
      <c r="A7" s="126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888"/>
      <c r="G7" s="889" t="s">
        <v>269</v>
      </c>
    </row>
    <row r="8" spans="1:7" ht="12.75">
      <c r="A8" s="126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533"/>
      <c r="G8" s="890" t="s">
        <v>270</v>
      </c>
    </row>
    <row r="9" spans="1:7" ht="12.75">
      <c r="A9" s="126" t="s">
        <v>52</v>
      </c>
      <c r="B9" s="127">
        <v>21001</v>
      </c>
      <c r="C9" s="722"/>
      <c r="D9" s="129" t="s">
        <v>53</v>
      </c>
      <c r="E9" s="696">
        <v>5.310222</v>
      </c>
      <c r="F9" s="642"/>
      <c r="G9" s="887" t="s">
        <v>269</v>
      </c>
    </row>
    <row r="10" spans="1:7" ht="12.75">
      <c r="A10" s="126" t="s">
        <v>54</v>
      </c>
      <c r="B10" s="127">
        <v>21001</v>
      </c>
      <c r="C10" s="722"/>
      <c r="D10" s="129" t="s">
        <v>55</v>
      </c>
      <c r="E10" s="695">
        <v>6.942473</v>
      </c>
      <c r="F10" s="642"/>
      <c r="G10" s="887" t="s">
        <v>269</v>
      </c>
    </row>
    <row r="11" spans="1:7" ht="13.5" thickBot="1">
      <c r="A11" s="131" t="s">
        <v>56</v>
      </c>
      <c r="B11" s="132">
        <v>21001</v>
      </c>
      <c r="C11" s="724"/>
      <c r="D11" s="134" t="s">
        <v>219</v>
      </c>
      <c r="E11" s="697">
        <v>5.872489</v>
      </c>
      <c r="F11" s="891"/>
      <c r="G11" s="892" t="s">
        <v>269</v>
      </c>
    </row>
    <row r="12" spans="1:7" ht="25.5">
      <c r="A12" s="136" t="s">
        <v>58</v>
      </c>
      <c r="B12" s="137">
        <v>21002</v>
      </c>
      <c r="C12" s="721" t="s">
        <v>259</v>
      </c>
      <c r="D12" s="124" t="s">
        <v>59</v>
      </c>
      <c r="E12" s="698">
        <v>5.265666</v>
      </c>
      <c r="F12" s="893"/>
      <c r="G12" s="894" t="s">
        <v>271</v>
      </c>
    </row>
    <row r="13" spans="1:7" ht="12.75">
      <c r="A13" s="126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888"/>
      <c r="G13" s="895" t="s">
        <v>269</v>
      </c>
    </row>
    <row r="14" spans="1:7" ht="12.75">
      <c r="A14" s="126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535"/>
      <c r="G14" s="896" t="s">
        <v>270</v>
      </c>
    </row>
    <row r="15" spans="1:7" ht="12.75">
      <c r="A15" s="126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888"/>
      <c r="G15" s="892" t="s">
        <v>269</v>
      </c>
    </row>
    <row r="16" spans="1:7" ht="12.75">
      <c r="A16" s="126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533"/>
      <c r="G16" s="896" t="s">
        <v>270</v>
      </c>
    </row>
    <row r="17" spans="1:7" ht="12.75">
      <c r="A17" s="126" t="s">
        <v>68</v>
      </c>
      <c r="B17" s="127">
        <v>21002</v>
      </c>
      <c r="C17" s="722"/>
      <c r="D17" s="129" t="s">
        <v>69</v>
      </c>
      <c r="E17" s="695">
        <v>6.805096</v>
      </c>
      <c r="F17" s="888"/>
      <c r="G17" s="887" t="s">
        <v>269</v>
      </c>
    </row>
    <row r="18" spans="1:7" ht="12.75">
      <c r="A18" s="126" t="s">
        <v>72</v>
      </c>
      <c r="B18" s="127">
        <v>21002</v>
      </c>
      <c r="C18" s="722"/>
      <c r="D18" s="129" t="s">
        <v>73</v>
      </c>
      <c r="E18" s="696">
        <v>11</v>
      </c>
      <c r="F18" s="569"/>
      <c r="G18" s="897" t="s">
        <v>271</v>
      </c>
    </row>
    <row r="19" spans="1:7" ht="12.75">
      <c r="A19" s="142">
        <v>21068</v>
      </c>
      <c r="B19" s="143">
        <v>21002</v>
      </c>
      <c r="C19" s="725"/>
      <c r="D19" s="404" t="s">
        <v>57</v>
      </c>
      <c r="E19" s="699">
        <v>24.6</v>
      </c>
      <c r="F19" s="888"/>
      <c r="G19" s="887" t="s">
        <v>269</v>
      </c>
    </row>
    <row r="20" spans="1:7" ht="13.5" thickBot="1">
      <c r="A20" s="131">
        <v>21072</v>
      </c>
      <c r="B20" s="132">
        <v>21002</v>
      </c>
      <c r="C20" s="724"/>
      <c r="D20" s="134" t="s">
        <v>71</v>
      </c>
      <c r="E20" s="697">
        <v>3.3</v>
      </c>
      <c r="F20" s="898"/>
      <c r="G20" s="899" t="s">
        <v>269</v>
      </c>
    </row>
    <row r="21" spans="1:7" ht="25.5">
      <c r="A21" s="136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567"/>
      <c r="G21" s="894" t="s">
        <v>271</v>
      </c>
    </row>
    <row r="22" spans="1:7" ht="12.75">
      <c r="A22" s="126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533"/>
      <c r="G22" s="890" t="s">
        <v>270</v>
      </c>
    </row>
    <row r="23" spans="1:7" ht="12.75">
      <c r="A23" s="126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888"/>
      <c r="G23" s="900"/>
    </row>
    <row r="24" spans="1:7" ht="12.75">
      <c r="A24" s="126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535"/>
      <c r="G24" s="890" t="s">
        <v>270</v>
      </c>
    </row>
    <row r="25" spans="1:7" ht="13.5" thickBot="1">
      <c r="A25" s="131" t="s">
        <v>82</v>
      </c>
      <c r="B25" s="132">
        <v>21003</v>
      </c>
      <c r="C25" s="724"/>
      <c r="D25" s="134" t="s">
        <v>83</v>
      </c>
      <c r="E25" s="701">
        <v>17.391947</v>
      </c>
      <c r="F25" s="645"/>
      <c r="G25" s="901" t="s">
        <v>271</v>
      </c>
    </row>
    <row r="26" spans="1:7" ht="25.5">
      <c r="A26" s="136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888"/>
      <c r="G26" s="887" t="s">
        <v>269</v>
      </c>
    </row>
    <row r="27" spans="1:7" ht="12.75">
      <c r="A27" s="126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567"/>
      <c r="G27" s="897" t="s">
        <v>271</v>
      </c>
    </row>
    <row r="28" spans="1:7" ht="12.75">
      <c r="A28" s="126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888"/>
      <c r="G28" s="887" t="s">
        <v>269</v>
      </c>
    </row>
    <row r="29" spans="1:7" ht="12.75">
      <c r="A29" s="126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902"/>
      <c r="G29" s="897" t="s">
        <v>271</v>
      </c>
    </row>
    <row r="30" spans="1:7" ht="12.75">
      <c r="A30" s="126" t="s">
        <v>93</v>
      </c>
      <c r="B30" s="127">
        <v>21004</v>
      </c>
      <c r="C30" s="722"/>
      <c r="D30" s="129" t="s">
        <v>94</v>
      </c>
      <c r="E30" s="696">
        <v>16.714584</v>
      </c>
      <c r="F30" s="888"/>
      <c r="G30" s="887" t="s">
        <v>269</v>
      </c>
    </row>
    <row r="31" spans="1:7" ht="13.5" thickBot="1">
      <c r="A31" s="131">
        <v>21069</v>
      </c>
      <c r="B31" s="132">
        <v>21004</v>
      </c>
      <c r="C31" s="724"/>
      <c r="D31" s="154" t="s">
        <v>84</v>
      </c>
      <c r="E31" s="701">
        <v>22</v>
      </c>
      <c r="F31" s="903"/>
      <c r="G31" s="892" t="s">
        <v>269</v>
      </c>
    </row>
    <row r="32" spans="1:7" ht="25.5">
      <c r="A32" s="136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904"/>
      <c r="G32" s="894" t="s">
        <v>271</v>
      </c>
    </row>
    <row r="33" spans="1:7" ht="12.75">
      <c r="A33" s="126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905"/>
      <c r="G33" s="897" t="s">
        <v>271</v>
      </c>
    </row>
    <row r="34" spans="1:7" ht="12.75">
      <c r="A34" s="126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888"/>
      <c r="G34" s="887" t="s">
        <v>269</v>
      </c>
    </row>
    <row r="35" spans="1:7" ht="12.75">
      <c r="A35" s="126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582"/>
      <c r="G35" s="897"/>
    </row>
    <row r="36" spans="1:7" ht="12.75">
      <c r="A36" s="126" t="s">
        <v>102</v>
      </c>
      <c r="B36" s="127">
        <v>21005</v>
      </c>
      <c r="C36" s="728"/>
      <c r="D36" s="129" t="s">
        <v>103</v>
      </c>
      <c r="E36" s="696">
        <v>7.320223</v>
      </c>
      <c r="F36" s="888"/>
      <c r="G36" s="887" t="s">
        <v>269</v>
      </c>
    </row>
    <row r="37" spans="1:7" ht="12.75">
      <c r="A37" s="126" t="s">
        <v>104</v>
      </c>
      <c r="B37" s="127">
        <v>21005</v>
      </c>
      <c r="C37" s="728"/>
      <c r="D37" s="151" t="s">
        <v>105</v>
      </c>
      <c r="E37" s="696">
        <v>7.03105</v>
      </c>
      <c r="F37" s="888"/>
      <c r="G37" s="887" t="s">
        <v>269</v>
      </c>
    </row>
    <row r="38" spans="1:7" ht="12.75">
      <c r="A38" s="126" t="s">
        <v>106</v>
      </c>
      <c r="B38" s="127">
        <v>21005</v>
      </c>
      <c r="C38" s="728"/>
      <c r="D38" s="129" t="s">
        <v>107</v>
      </c>
      <c r="E38" s="696">
        <v>26.216677</v>
      </c>
      <c r="F38" s="888"/>
      <c r="G38" s="887" t="s">
        <v>269</v>
      </c>
    </row>
    <row r="39" spans="1:7" ht="12.75">
      <c r="A39" s="126" t="s">
        <v>108</v>
      </c>
      <c r="B39" s="127">
        <v>21005</v>
      </c>
      <c r="C39" s="728"/>
      <c r="D39" s="129" t="s">
        <v>109</v>
      </c>
      <c r="E39" s="696">
        <v>4.991859</v>
      </c>
      <c r="F39" s="888"/>
      <c r="G39" s="887" t="s">
        <v>269</v>
      </c>
    </row>
    <row r="40" spans="1:7" ht="13.5" thickBot="1">
      <c r="A40" s="131" t="s">
        <v>110</v>
      </c>
      <c r="B40" s="132">
        <v>21005</v>
      </c>
      <c r="C40" s="727"/>
      <c r="D40" s="154" t="s">
        <v>111</v>
      </c>
      <c r="E40" s="701">
        <v>7.978025</v>
      </c>
      <c r="F40" s="906"/>
      <c r="G40" s="901" t="s">
        <v>271</v>
      </c>
    </row>
    <row r="41" spans="1:7" ht="12.75">
      <c r="A41" s="121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907"/>
      <c r="G41" s="897" t="s">
        <v>271</v>
      </c>
    </row>
    <row r="42" spans="1:7" ht="25.5">
      <c r="A42" s="121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907"/>
      <c r="G42" s="897" t="s">
        <v>271</v>
      </c>
    </row>
    <row r="43" spans="1:7" ht="13.5" thickBot="1">
      <c r="A43" s="156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908"/>
      <c r="G43" s="887" t="s">
        <v>269</v>
      </c>
    </row>
    <row r="44" spans="1:7" ht="25.5">
      <c r="A44" s="159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909"/>
      <c r="G44" s="713" t="s">
        <v>270</v>
      </c>
    </row>
    <row r="45" spans="1:7" ht="12.75">
      <c r="A45" s="121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910"/>
      <c r="G45" s="892" t="s">
        <v>269</v>
      </c>
    </row>
    <row r="46" spans="1:7" ht="12.75">
      <c r="A46" s="121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911"/>
      <c r="G46" s="896" t="s">
        <v>270</v>
      </c>
    </row>
    <row r="47" spans="1:7" ht="12.75">
      <c r="A47" s="162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539"/>
      <c r="G47" s="890" t="s">
        <v>270</v>
      </c>
    </row>
    <row r="48" spans="1:7" ht="12.75">
      <c r="A48" s="121" t="s">
        <v>128</v>
      </c>
      <c r="B48" s="122">
        <v>21007</v>
      </c>
      <c r="C48" s="722"/>
      <c r="D48" s="129" t="s">
        <v>129</v>
      </c>
      <c r="E48" s="706">
        <v>9.383011</v>
      </c>
      <c r="F48" s="910"/>
      <c r="G48" s="887" t="s">
        <v>269</v>
      </c>
    </row>
    <row r="49" spans="1:7" ht="12.75">
      <c r="A49" s="121" t="s">
        <v>130</v>
      </c>
      <c r="B49" s="122">
        <v>21007</v>
      </c>
      <c r="C49" s="722"/>
      <c r="D49" s="129" t="s">
        <v>131</v>
      </c>
      <c r="E49" s="706">
        <v>5.952971</v>
      </c>
      <c r="F49" s="910"/>
      <c r="G49" s="887" t="s">
        <v>269</v>
      </c>
    </row>
    <row r="50" spans="1:7" ht="12.75">
      <c r="A50" s="121" t="s">
        <v>132</v>
      </c>
      <c r="B50" s="122">
        <v>21007</v>
      </c>
      <c r="C50" s="722"/>
      <c r="D50" s="129" t="s">
        <v>134</v>
      </c>
      <c r="E50" s="695">
        <v>8.538204</v>
      </c>
      <c r="F50" s="910"/>
      <c r="G50" s="887" t="s">
        <v>269</v>
      </c>
    </row>
    <row r="51" spans="1:7" ht="13.5" thickBot="1">
      <c r="A51" s="156" t="s">
        <v>135</v>
      </c>
      <c r="B51" s="157">
        <v>21007</v>
      </c>
      <c r="C51" s="724"/>
      <c r="D51" s="134" t="s">
        <v>136</v>
      </c>
      <c r="E51" s="697">
        <v>4.213497</v>
      </c>
      <c r="F51" s="908"/>
      <c r="G51" s="892" t="s">
        <v>269</v>
      </c>
    </row>
    <row r="52" spans="1:7" ht="25.5">
      <c r="A52" s="136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584"/>
      <c r="G52" s="894" t="s">
        <v>271</v>
      </c>
    </row>
    <row r="53" spans="1:7" ht="12.75">
      <c r="A53" s="126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910"/>
      <c r="G53" s="887" t="s">
        <v>269</v>
      </c>
    </row>
    <row r="54" spans="1:7" ht="12.75">
      <c r="A54" s="121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584"/>
      <c r="G54" s="897" t="s">
        <v>271</v>
      </c>
    </row>
    <row r="55" spans="1:7" ht="12.75">
      <c r="A55" s="121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584"/>
      <c r="G55" s="897" t="s">
        <v>271</v>
      </c>
    </row>
    <row r="56" spans="1:7" ht="12.75">
      <c r="A56" s="121" t="s">
        <v>145</v>
      </c>
      <c r="B56" s="122">
        <v>21008</v>
      </c>
      <c r="C56" s="722"/>
      <c r="D56" s="129" t="s">
        <v>146</v>
      </c>
      <c r="E56" s="706">
        <v>10.444268</v>
      </c>
      <c r="F56" s="910"/>
      <c r="G56" s="887" t="s">
        <v>269</v>
      </c>
    </row>
    <row r="57" spans="1:7" ht="12.75">
      <c r="A57" s="121" t="s">
        <v>147</v>
      </c>
      <c r="B57" s="122">
        <v>21008</v>
      </c>
      <c r="C57" s="722"/>
      <c r="D57" s="129" t="s">
        <v>148</v>
      </c>
      <c r="E57" s="706">
        <v>7.190509</v>
      </c>
      <c r="F57" s="910"/>
      <c r="G57" s="887" t="s">
        <v>269</v>
      </c>
    </row>
    <row r="58" spans="1:7" ht="13.5" thickBot="1">
      <c r="A58" s="156" t="s">
        <v>149</v>
      </c>
      <c r="B58" s="157">
        <v>21008</v>
      </c>
      <c r="C58" s="724"/>
      <c r="D58" s="134" t="s">
        <v>150</v>
      </c>
      <c r="E58" s="697">
        <v>21.809348</v>
      </c>
      <c r="F58" s="912"/>
      <c r="G58" s="892" t="s">
        <v>269</v>
      </c>
    </row>
    <row r="59" spans="1:7" ht="12.75">
      <c r="A59" s="162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913"/>
      <c r="G59" s="894" t="s">
        <v>271</v>
      </c>
    </row>
    <row r="60" spans="1:7" ht="51.75" thickBot="1">
      <c r="A60" s="131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908"/>
      <c r="G60" s="899" t="s">
        <v>269</v>
      </c>
    </row>
    <row r="61" spans="1:7" ht="25.5">
      <c r="A61" s="136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588"/>
      <c r="G61" s="897" t="s">
        <v>271</v>
      </c>
    </row>
    <row r="62" spans="1:7" ht="12.75">
      <c r="A62" s="121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586"/>
      <c r="G62" s="897" t="s">
        <v>271</v>
      </c>
    </row>
    <row r="63" spans="1:7" ht="25.5">
      <c r="A63" s="121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584"/>
      <c r="G63" s="897" t="s">
        <v>271</v>
      </c>
    </row>
    <row r="64" spans="1:7" ht="12.75">
      <c r="A64" s="121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910"/>
      <c r="G64" s="887" t="s">
        <v>269</v>
      </c>
    </row>
    <row r="65" spans="1:7" ht="12.75">
      <c r="A65" s="126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910"/>
      <c r="G65" s="892" t="s">
        <v>269</v>
      </c>
    </row>
    <row r="66" spans="1:7" ht="13.5" thickBot="1">
      <c r="A66" s="14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542"/>
      <c r="G66" s="914" t="s">
        <v>270</v>
      </c>
    </row>
    <row r="67" spans="1:7" ht="25.5">
      <c r="A67" s="169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539"/>
      <c r="G67" s="915" t="s">
        <v>270</v>
      </c>
    </row>
    <row r="68" spans="1:7" ht="12.75">
      <c r="A68" s="126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539"/>
      <c r="G68" s="896" t="s">
        <v>270</v>
      </c>
    </row>
    <row r="69" spans="1:7" ht="12.75">
      <c r="A69" s="126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910"/>
      <c r="G69" s="887" t="s">
        <v>269</v>
      </c>
    </row>
    <row r="70" spans="1:7" ht="12.75">
      <c r="A70" s="126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916"/>
      <c r="G70" s="887" t="s">
        <v>269</v>
      </c>
    </row>
    <row r="71" spans="1:7" ht="12.75">
      <c r="A71" s="126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917"/>
      <c r="G71" s="887" t="s">
        <v>269</v>
      </c>
    </row>
    <row r="72" spans="1:7" ht="12.75">
      <c r="A72" s="126" t="s">
        <v>177</v>
      </c>
      <c r="B72" s="137">
        <v>21011</v>
      </c>
      <c r="C72" s="723"/>
      <c r="D72" s="129" t="s">
        <v>178</v>
      </c>
      <c r="E72" s="712">
        <v>15.89945</v>
      </c>
      <c r="F72" s="910"/>
      <c r="G72" s="892" t="s">
        <v>269</v>
      </c>
    </row>
    <row r="73" spans="1:7" ht="12.75">
      <c r="A73" s="126" t="s">
        <v>179</v>
      </c>
      <c r="B73" s="137">
        <v>21011</v>
      </c>
      <c r="C73" s="723"/>
      <c r="D73" s="129" t="s">
        <v>180</v>
      </c>
      <c r="E73" s="711">
        <v>4.17942</v>
      </c>
      <c r="F73" s="918"/>
      <c r="G73" s="896" t="s">
        <v>270</v>
      </c>
    </row>
    <row r="74" spans="1:7" ht="13.5" thickBot="1">
      <c r="A74" s="131" t="s">
        <v>181</v>
      </c>
      <c r="B74" s="132">
        <v>21011</v>
      </c>
      <c r="C74" s="724"/>
      <c r="D74" s="134" t="s">
        <v>182</v>
      </c>
      <c r="E74" s="701">
        <v>17.347501</v>
      </c>
      <c r="F74" s="919"/>
      <c r="G74" s="901" t="s">
        <v>271</v>
      </c>
    </row>
    <row r="75" spans="1:6" ht="12.75">
      <c r="A75" s="21"/>
      <c r="B75" s="102"/>
      <c r="C75" s="102"/>
      <c r="D75" s="103"/>
      <c r="E75" s="105"/>
      <c r="F75" s="21"/>
    </row>
    <row r="76" spans="1:6" ht="12.75">
      <c r="A76" s="5"/>
      <c r="B76" s="5"/>
      <c r="C76" s="5"/>
      <c r="D76" s="624"/>
      <c r="E76" s="690">
        <f>SUM(E5:E75)</f>
        <v>870.758014</v>
      </c>
      <c r="F76" s="5"/>
    </row>
    <row r="77" spans="1:6" ht="13.5" thickBot="1">
      <c r="A77" s="10"/>
      <c r="B77" s="10"/>
      <c r="C77" s="10"/>
      <c r="D77" s="631"/>
      <c r="E77" s="10" t="s">
        <v>229</v>
      </c>
      <c r="F77" s="5"/>
    </row>
    <row r="78" spans="3:7" ht="12.75">
      <c r="C78" s="638"/>
      <c r="D78" s="638" t="s">
        <v>231</v>
      </c>
      <c r="E78" s="5"/>
      <c r="F78" s="714"/>
      <c r="G78"/>
    </row>
    <row r="79" spans="3:7" ht="12.75">
      <c r="C79" s="642"/>
      <c r="D79" s="642" t="s">
        <v>233</v>
      </c>
      <c r="E79" s="5"/>
      <c r="F79" s="714"/>
      <c r="G79"/>
    </row>
    <row r="80" spans="3:7" ht="13.5" thickBot="1">
      <c r="C80" s="645"/>
      <c r="D80" s="645" t="s">
        <v>235</v>
      </c>
      <c r="E80" s="5"/>
      <c r="F80" s="714"/>
      <c r="G80"/>
    </row>
    <row r="81" spans="1:6" ht="12.75">
      <c r="A81" s="11"/>
      <c r="B81" s="639"/>
      <c r="C81" s="639"/>
      <c r="D81" s="631"/>
      <c r="E81" s="10"/>
      <c r="F81" s="10"/>
    </row>
    <row r="82" spans="1:6" ht="12.75">
      <c r="A82" s="639"/>
      <c r="B82" s="639"/>
      <c r="C82" s="631"/>
      <c r="D82" s="10"/>
      <c r="E82" s="10"/>
      <c r="F82"/>
    </row>
    <row r="83" spans="1:6" ht="12.75">
      <c r="A83" s="659"/>
      <c r="B83" s="659"/>
      <c r="C83" s="631"/>
      <c r="D83" s="10"/>
      <c r="E83" s="3"/>
      <c r="F83"/>
    </row>
    <row r="84" spans="1:6" ht="12.75">
      <c r="A84" s="666"/>
      <c r="B84" s="666"/>
      <c r="C84" s="15"/>
      <c r="D84" s="19"/>
      <c r="E84" s="3"/>
      <c r="F84"/>
    </row>
    <row r="85" spans="1:6" ht="12.75">
      <c r="A85" s="669"/>
      <c r="F85"/>
    </row>
    <row r="86" spans="1:6" ht="12.75">
      <c r="A86"/>
      <c r="B86" s="673"/>
      <c r="C86" s="673"/>
      <c r="D86" s="674"/>
      <c r="F86"/>
    </row>
    <row r="87" spans="1:6" ht="12.75">
      <c r="A87" s="21"/>
      <c r="B87" s="102"/>
      <c r="C87" s="102"/>
      <c r="D87" s="103"/>
      <c r="E87" s="105"/>
      <c r="F87" s="21"/>
    </row>
    <row r="88" spans="1:6" ht="12.75">
      <c r="A88" s="21"/>
      <c r="B88" s="102"/>
      <c r="C88" s="102"/>
      <c r="D88" s="103"/>
      <c r="E88" s="105"/>
      <c r="F88" s="21"/>
    </row>
    <row r="89" spans="1:6" ht="12.75">
      <c r="A89" s="21"/>
      <c r="B89" s="102"/>
      <c r="C89" s="102"/>
      <c r="D89" s="103"/>
      <c r="E89" s="105"/>
      <c r="F89" s="21"/>
    </row>
    <row r="90" spans="1:6" ht="12.75">
      <c r="A90" s="21"/>
      <c r="B90" s="102"/>
      <c r="C90" s="102"/>
      <c r="D90" s="103"/>
      <c r="E90" s="105"/>
      <c r="F90" s="21"/>
    </row>
    <row r="91" spans="1:6" ht="12.75">
      <c r="A91" s="21"/>
      <c r="B91" s="102"/>
      <c r="C91" s="102"/>
      <c r="D91" s="103"/>
      <c r="E91" s="105"/>
      <c r="F91" s="21"/>
    </row>
    <row r="92" spans="1:6" ht="12.75">
      <c r="A92" s="21"/>
      <c r="B92" s="102"/>
      <c r="C92" s="102"/>
      <c r="D92" s="103"/>
      <c r="E92" s="105"/>
      <c r="F92" s="21"/>
    </row>
    <row r="93" spans="1:6" ht="12.75">
      <c r="A93" s="21"/>
      <c r="B93" s="102"/>
      <c r="C93" s="102"/>
      <c r="D93" s="103"/>
      <c r="E93" s="105"/>
      <c r="F93" s="21"/>
    </row>
    <row r="94" spans="1:6" ht="12.75">
      <c r="A94" s="21"/>
      <c r="B94" s="102"/>
      <c r="C94" s="102"/>
      <c r="D94" s="103"/>
      <c r="E94" s="105"/>
      <c r="F94" s="21"/>
    </row>
    <row r="95" spans="1:6" ht="12.75">
      <c r="A95" s="21"/>
      <c r="B95" s="102"/>
      <c r="C95" s="102"/>
      <c r="D95" s="103"/>
      <c r="E95" s="105"/>
      <c r="F95" s="21"/>
    </row>
    <row r="96" spans="1:6" ht="12.75">
      <c r="A96" s="21"/>
      <c r="B96" s="102"/>
      <c r="C96" s="102"/>
      <c r="D96" s="103"/>
      <c r="E96" s="105"/>
      <c r="F96" s="21"/>
    </row>
    <row r="97" spans="1:6" ht="12.75">
      <c r="A97" s="21"/>
      <c r="B97" s="102"/>
      <c r="C97" s="102"/>
      <c r="D97" s="103"/>
      <c r="E97" s="105"/>
      <c r="F97" s="21"/>
    </row>
    <row r="98" spans="1:6" ht="12.75">
      <c r="A98" s="21"/>
      <c r="B98" s="102"/>
      <c r="C98" s="102"/>
      <c r="D98" s="103"/>
      <c r="E98" s="105"/>
      <c r="F98" s="21"/>
    </row>
    <row r="99" spans="1:6" ht="12.75">
      <c r="A99" s="21"/>
      <c r="B99" s="102"/>
      <c r="C99" s="102"/>
      <c r="D99" s="103"/>
      <c r="E99" s="105"/>
      <c r="F99" s="21"/>
    </row>
    <row r="100" spans="1:6" ht="12.75">
      <c r="A100" s="21"/>
      <c r="B100" s="102"/>
      <c r="C100" s="102"/>
      <c r="D100" s="103"/>
      <c r="E100" s="105"/>
      <c r="F100" s="21"/>
    </row>
    <row r="101" spans="1:6" ht="12.75">
      <c r="A101" s="21"/>
      <c r="B101" s="102"/>
      <c r="C101" s="102"/>
      <c r="D101" s="103"/>
      <c r="E101" s="105"/>
      <c r="F101" s="21"/>
    </row>
    <row r="102" spans="1:6" ht="12.75">
      <c r="A102" s="21"/>
      <c r="B102" s="102"/>
      <c r="C102" s="102"/>
      <c r="D102" s="103"/>
      <c r="E102" s="105"/>
      <c r="F102" s="21"/>
    </row>
    <row r="103" spans="1:6" ht="12.75">
      <c r="A103" s="21"/>
      <c r="B103" s="102"/>
      <c r="C103" s="102"/>
      <c r="D103" s="103"/>
      <c r="E103" s="105"/>
      <c r="F103" s="21"/>
    </row>
    <row r="104" spans="1:6" ht="12.75">
      <c r="A104" s="21"/>
      <c r="B104" s="102"/>
      <c r="C104" s="102"/>
      <c r="D104" s="103"/>
      <c r="E104" s="105"/>
      <c r="F104" s="21"/>
    </row>
    <row r="105" spans="1:6" ht="12.75">
      <c r="A105" s="21"/>
      <c r="B105" s="102"/>
      <c r="C105" s="102"/>
      <c r="D105" s="103"/>
      <c r="E105" s="105"/>
      <c r="F105" s="21"/>
    </row>
    <row r="106" spans="1:6" ht="12.75">
      <c r="A106" s="21"/>
      <c r="B106" s="102"/>
      <c r="C106" s="102"/>
      <c r="D106" s="103"/>
      <c r="E106" s="105"/>
      <c r="F106" s="21"/>
    </row>
    <row r="107" spans="1:6" ht="12.75">
      <c r="A107" s="21"/>
      <c r="B107" s="102"/>
      <c r="C107" s="102"/>
      <c r="D107" s="103"/>
      <c r="E107" s="105"/>
      <c r="F107" s="21"/>
    </row>
    <row r="108" spans="1:6" ht="12.75">
      <c r="A108" s="21"/>
      <c r="B108" s="102"/>
      <c r="C108" s="102"/>
      <c r="D108" s="103"/>
      <c r="E108" s="105"/>
      <c r="F108" s="21"/>
    </row>
    <row r="109" spans="1:6" ht="12.75">
      <c r="A109" s="21"/>
      <c r="B109" s="102"/>
      <c r="C109" s="102"/>
      <c r="D109" s="103"/>
      <c r="E109" s="105"/>
      <c r="F109" s="21"/>
    </row>
    <row r="110" spans="1:6" ht="12.75">
      <c r="A110" s="21"/>
      <c r="B110" s="102"/>
      <c r="C110" s="102"/>
      <c r="D110" s="103"/>
      <c r="E110" s="105"/>
      <c r="F110" s="21"/>
    </row>
    <row r="111" spans="1:6" ht="12.75">
      <c r="A111" s="21"/>
      <c r="B111" s="102"/>
      <c r="C111" s="102"/>
      <c r="D111" s="103"/>
      <c r="E111" s="105"/>
      <c r="F111" s="21"/>
    </row>
    <row r="112" spans="1:6" ht="12.75">
      <c r="A112" s="21"/>
      <c r="B112" s="102"/>
      <c r="C112" s="102"/>
      <c r="D112" s="103"/>
      <c r="E112" s="105"/>
      <c r="F112" s="21"/>
    </row>
    <row r="113" spans="1:6" ht="12.75">
      <c r="A113" s="21"/>
      <c r="B113" s="102"/>
      <c r="C113" s="102"/>
      <c r="D113" s="103"/>
      <c r="E113" s="105"/>
      <c r="F113" s="21"/>
    </row>
    <row r="114" spans="1:6" ht="12.75">
      <c r="A114" s="21"/>
      <c r="B114" s="102"/>
      <c r="C114" s="102"/>
      <c r="D114" s="103"/>
      <c r="E114" s="105"/>
      <c r="F114" s="21"/>
    </row>
    <row r="115" spans="1:6" ht="12.75">
      <c r="A115" s="21"/>
      <c r="B115" s="102"/>
      <c r="C115" s="102"/>
      <c r="D115" s="103"/>
      <c r="E115" s="105"/>
      <c r="F115" s="21"/>
    </row>
    <row r="116" spans="1:6" ht="12.75">
      <c r="A116" s="21"/>
      <c r="B116" s="102"/>
      <c r="C116" s="102"/>
      <c r="D116" s="103"/>
      <c r="E116" s="105"/>
      <c r="F116" s="21"/>
    </row>
    <row r="117" spans="1:6" ht="12.75">
      <c r="A117" s="21"/>
      <c r="B117" s="102"/>
      <c r="C117" s="102"/>
      <c r="D117" s="103"/>
      <c r="E117" s="105"/>
      <c r="F117" s="21"/>
    </row>
    <row r="118" spans="1:6" ht="12.75">
      <c r="A118" s="21"/>
      <c r="B118" s="102"/>
      <c r="C118" s="102"/>
      <c r="D118" s="103"/>
      <c r="E118" s="105"/>
      <c r="F118" s="21"/>
    </row>
    <row r="119" spans="1:6" ht="12.75">
      <c r="A119" s="21"/>
      <c r="B119" s="102"/>
      <c r="C119" s="102"/>
      <c r="D119" s="103"/>
      <c r="E119" s="105"/>
      <c r="F119" s="21"/>
    </row>
    <row r="120" spans="1:6" ht="12.75">
      <c r="A120" s="21"/>
      <c r="B120" s="102"/>
      <c r="C120" s="102"/>
      <c r="D120" s="103"/>
      <c r="E120" s="105"/>
      <c r="F120" s="21"/>
    </row>
    <row r="121" spans="1:6" ht="12.75">
      <c r="A121" s="21"/>
      <c r="B121" s="102"/>
      <c r="C121" s="102"/>
      <c r="D121" s="103"/>
      <c r="E121" s="105"/>
      <c r="F121" s="21"/>
    </row>
    <row r="122" spans="1:6" ht="12.75">
      <c r="A122" s="21"/>
      <c r="B122" s="102"/>
      <c r="C122" s="102"/>
      <c r="D122" s="103"/>
      <c r="E122" s="105"/>
      <c r="F122" s="21"/>
    </row>
    <row r="123" spans="1:6" ht="12.75">
      <c r="A123" s="21"/>
      <c r="B123" s="102"/>
      <c r="C123" s="102"/>
      <c r="D123" s="103"/>
      <c r="E123" s="105"/>
      <c r="F123" s="21"/>
    </row>
    <row r="124" spans="1:6" ht="12.75">
      <c r="A124" s="21"/>
      <c r="B124" s="102"/>
      <c r="C124" s="102"/>
      <c r="D124" s="103"/>
      <c r="E124" s="105"/>
      <c r="F124" s="21"/>
    </row>
    <row r="125" spans="1:6" ht="12.75">
      <c r="A125" s="21"/>
      <c r="B125" s="102"/>
      <c r="C125" s="102"/>
      <c r="D125" s="103"/>
      <c r="E125" s="105"/>
      <c r="F125" s="21"/>
    </row>
    <row r="126" spans="1:6" ht="12.75">
      <c r="A126" s="21"/>
      <c r="B126" s="102"/>
      <c r="C126" s="102"/>
      <c r="D126" s="103"/>
      <c r="E126" s="105"/>
      <c r="F126" s="21"/>
    </row>
    <row r="127" spans="1:6" ht="12.75">
      <c r="A127" s="21"/>
      <c r="B127" s="102"/>
      <c r="C127" s="102"/>
      <c r="D127" s="103"/>
      <c r="E127" s="105"/>
      <c r="F127" s="21"/>
    </row>
    <row r="128" spans="1:6" ht="12.75">
      <c r="A128" s="21"/>
      <c r="B128" s="102"/>
      <c r="C128" s="102"/>
      <c r="D128" s="103"/>
      <c r="E128" s="105"/>
      <c r="F128" s="21"/>
    </row>
    <row r="129" spans="1:6" ht="12.75">
      <c r="A129" s="21"/>
      <c r="B129" s="102"/>
      <c r="C129" s="102"/>
      <c r="D129" s="103"/>
      <c r="E129" s="105"/>
      <c r="F129" s="21"/>
    </row>
    <row r="130" spans="1:6" ht="12.75">
      <c r="A130" s="21"/>
      <c r="B130" s="102"/>
      <c r="C130" s="102"/>
      <c r="D130" s="103"/>
      <c r="E130" s="105"/>
      <c r="F130" s="21"/>
    </row>
    <row r="131" spans="1:6" ht="12.75">
      <c r="A131" s="21"/>
      <c r="B131" s="102"/>
      <c r="C131" s="102"/>
      <c r="D131" s="103"/>
      <c r="E131" s="105"/>
      <c r="F131" s="21"/>
    </row>
    <row r="132" spans="1:6" ht="12.75">
      <c r="A132" s="21"/>
      <c r="B132" s="102"/>
      <c r="C132" s="102"/>
      <c r="D132" s="103"/>
      <c r="E132" s="105"/>
      <c r="F132" s="21"/>
    </row>
    <row r="133" spans="1:6" ht="12.75">
      <c r="A133" s="21"/>
      <c r="B133" s="102"/>
      <c r="C133" s="102"/>
      <c r="D133" s="103"/>
      <c r="E133" s="105"/>
      <c r="F133" s="21"/>
    </row>
    <row r="134" spans="1:6" ht="12.75">
      <c r="A134" s="21"/>
      <c r="B134" s="102"/>
      <c r="C134" s="102"/>
      <c r="D134" s="103"/>
      <c r="E134" s="105"/>
      <c r="F134" s="21"/>
    </row>
    <row r="135" spans="1:6" ht="12.75">
      <c r="A135" s="21"/>
      <c r="B135" s="102"/>
      <c r="C135" s="102"/>
      <c r="D135" s="103"/>
      <c r="E135" s="105"/>
      <c r="F135" s="21"/>
    </row>
    <row r="136" spans="1:6" ht="12.75">
      <c r="A136" s="21"/>
      <c r="B136" s="102"/>
      <c r="C136" s="102"/>
      <c r="D136" s="103"/>
      <c r="E136" s="105"/>
      <c r="F136" s="21"/>
    </row>
    <row r="137" spans="1:6" ht="12.75">
      <c r="A137" s="21"/>
      <c r="B137" s="102"/>
      <c r="C137" s="102"/>
      <c r="D137" s="103"/>
      <c r="E137" s="105"/>
      <c r="F137" s="21"/>
    </row>
    <row r="138" spans="1:6" ht="12.75">
      <c r="A138" s="21"/>
      <c r="B138" s="102"/>
      <c r="C138" s="102"/>
      <c r="D138" s="103"/>
      <c r="E138" s="105"/>
      <c r="F138" s="21"/>
    </row>
    <row r="139" spans="1:6" ht="12.75">
      <c r="A139" s="21"/>
      <c r="B139" s="102"/>
      <c r="C139" s="102"/>
      <c r="D139" s="103"/>
      <c r="E139" s="105"/>
      <c r="F139" s="21"/>
    </row>
    <row r="140" spans="1:6" ht="12.75">
      <c r="A140" s="21"/>
      <c r="B140" s="102"/>
      <c r="C140" s="102"/>
      <c r="D140" s="103"/>
      <c r="E140" s="105"/>
      <c r="F140" s="21"/>
    </row>
    <row r="141" spans="1:6" ht="12.75">
      <c r="A141" s="21"/>
      <c r="B141" s="102"/>
      <c r="C141" s="102"/>
      <c r="D141" s="103"/>
      <c r="E141" s="105"/>
      <c r="F141" s="21"/>
    </row>
    <row r="142" spans="1:6" ht="12.75">
      <c r="A142" s="21"/>
      <c r="B142" s="102"/>
      <c r="C142" s="102"/>
      <c r="D142" s="103"/>
      <c r="E142" s="105"/>
      <c r="F142" s="21"/>
    </row>
    <row r="143" spans="1:6" ht="12.75">
      <c r="A143" s="21"/>
      <c r="B143" s="102"/>
      <c r="C143" s="102"/>
      <c r="D143" s="103"/>
      <c r="E143" s="105"/>
      <c r="F143" s="21"/>
    </row>
    <row r="144" spans="1:6" ht="12.75">
      <c r="A144" s="21"/>
      <c r="B144" s="102"/>
      <c r="C144" s="102"/>
      <c r="D144" s="103"/>
      <c r="E144" s="105"/>
      <c r="F144" s="21"/>
    </row>
    <row r="145" spans="1:6" ht="12.75">
      <c r="A145" s="21"/>
      <c r="B145" s="102"/>
      <c r="C145" s="102"/>
      <c r="D145" s="103"/>
      <c r="E145" s="105"/>
      <c r="F145" s="21"/>
    </row>
    <row r="146" spans="1:6" ht="12.75">
      <c r="A146" s="21"/>
      <c r="B146" s="102"/>
      <c r="C146" s="102"/>
      <c r="D146" s="103"/>
      <c r="E146" s="105"/>
      <c r="F146" s="21"/>
    </row>
    <row r="147" spans="1:6" ht="12.75">
      <c r="A147" s="21"/>
      <c r="B147" s="102"/>
      <c r="C147" s="102"/>
      <c r="D147" s="103"/>
      <c r="E147" s="105"/>
      <c r="F147" s="21"/>
    </row>
    <row r="148" spans="1:6" ht="12.75">
      <c r="A148" s="21"/>
      <c r="B148" s="102"/>
      <c r="C148" s="102"/>
      <c r="D148" s="103"/>
      <c r="E148" s="105"/>
      <c r="F148" s="21"/>
    </row>
    <row r="149" spans="1:6" ht="12.75">
      <c r="A149" s="21"/>
      <c r="B149" s="102"/>
      <c r="C149" s="102"/>
      <c r="D149" s="103"/>
      <c r="E149" s="105"/>
      <c r="F149" s="21"/>
    </row>
    <row r="150" spans="1:6" ht="12.75">
      <c r="A150" s="21"/>
      <c r="B150" s="102"/>
      <c r="C150" s="102"/>
      <c r="D150" s="103"/>
      <c r="E150" s="105"/>
      <c r="F150" s="21"/>
    </row>
    <row r="151" spans="1:6" ht="12.75">
      <c r="A151" s="21"/>
      <c r="B151" s="102"/>
      <c r="C151" s="102"/>
      <c r="D151" s="103"/>
      <c r="E151" s="105"/>
      <c r="F151" s="21"/>
    </row>
    <row r="152" spans="1:6" ht="12.75">
      <c r="A152" s="21"/>
      <c r="B152" s="102"/>
      <c r="C152" s="102"/>
      <c r="D152" s="103"/>
      <c r="E152" s="105"/>
      <c r="F152" s="21"/>
    </row>
    <row r="153" spans="1:6" ht="12.75">
      <c r="A153" s="21"/>
      <c r="B153" s="102"/>
      <c r="C153" s="102"/>
      <c r="D153" s="103"/>
      <c r="E153" s="105"/>
      <c r="F153" s="21"/>
    </row>
    <row r="154" spans="1:6" ht="12.75">
      <c r="A154" s="21"/>
      <c r="B154" s="102"/>
      <c r="C154" s="102"/>
      <c r="D154" s="103"/>
      <c r="E154" s="105"/>
      <c r="F154" s="21"/>
    </row>
    <row r="155" spans="1:6" ht="12.75">
      <c r="A155" s="21"/>
      <c r="B155" s="102"/>
      <c r="C155" s="102"/>
      <c r="D155" s="103"/>
      <c r="E155" s="105"/>
      <c r="F155" s="21"/>
    </row>
    <row r="156" spans="1:6" ht="12.75">
      <c r="A156" s="21"/>
      <c r="B156" s="102"/>
      <c r="C156" s="102"/>
      <c r="D156" s="103"/>
      <c r="E156" s="105"/>
      <c r="F156" s="21"/>
    </row>
    <row r="157" spans="1:6" ht="12.75">
      <c r="A157" s="21"/>
      <c r="B157" s="102"/>
      <c r="C157" s="102"/>
      <c r="D157" s="103"/>
      <c r="E157" s="105"/>
      <c r="F157" s="21"/>
    </row>
    <row r="158" spans="1:6" ht="12.75">
      <c r="A158" s="21"/>
      <c r="B158" s="102"/>
      <c r="C158" s="102"/>
      <c r="D158" s="103"/>
      <c r="E158" s="105"/>
      <c r="F158" s="21"/>
    </row>
    <row r="159" spans="1:6" ht="12.75">
      <c r="A159" s="21"/>
      <c r="B159" s="102"/>
      <c r="C159" s="102"/>
      <c r="D159" s="103"/>
      <c r="E159" s="105"/>
      <c r="F159" s="21"/>
    </row>
    <row r="160" spans="1:6" ht="12.75">
      <c r="A160" s="21"/>
      <c r="B160" s="102"/>
      <c r="C160" s="102"/>
      <c r="D160" s="103"/>
      <c r="E160" s="105"/>
      <c r="F160" s="21"/>
    </row>
    <row r="161" spans="1:6" ht="12.75">
      <c r="A161" s="21"/>
      <c r="B161" s="102"/>
      <c r="C161" s="102"/>
      <c r="D161" s="103"/>
      <c r="E161" s="105"/>
      <c r="F161" s="21"/>
    </row>
    <row r="162" spans="1:6" ht="12.75">
      <c r="A162" s="21"/>
      <c r="B162" s="102"/>
      <c r="C162" s="102"/>
      <c r="D162" s="103"/>
      <c r="E162" s="105"/>
      <c r="F162" s="21"/>
    </row>
    <row r="163" spans="1:6" ht="12.75">
      <c r="A163" s="21"/>
      <c r="B163" s="102"/>
      <c r="C163" s="102"/>
      <c r="D163" s="103"/>
      <c r="E163" s="105"/>
      <c r="F163" s="21"/>
    </row>
    <row r="164" spans="1:6" ht="12.75">
      <c r="A164" s="21"/>
      <c r="B164" s="102"/>
      <c r="C164" s="102"/>
      <c r="D164" s="103"/>
      <c r="E164" s="105"/>
      <c r="F164" s="21"/>
    </row>
    <row r="165" spans="1:6" ht="12.75">
      <c r="A165" s="21"/>
      <c r="B165" s="102"/>
      <c r="C165" s="102"/>
      <c r="D165" s="103"/>
      <c r="E165" s="105"/>
      <c r="F165" s="21"/>
    </row>
    <row r="166" spans="1:6" ht="12.75">
      <c r="A166" s="21"/>
      <c r="B166" s="102"/>
      <c r="C166" s="102"/>
      <c r="D166" s="103"/>
      <c r="E166" s="105"/>
      <c r="F166" s="21"/>
    </row>
    <row r="167" spans="1:6" ht="12.75">
      <c r="A167" s="21"/>
      <c r="B167" s="102"/>
      <c r="C167" s="102"/>
      <c r="D167" s="103"/>
      <c r="E167" s="105"/>
      <c r="F167" s="21"/>
    </row>
    <row r="168" spans="1:6" ht="12.75">
      <c r="A168" s="21"/>
      <c r="B168" s="102"/>
      <c r="C168" s="102"/>
      <c r="D168" s="103"/>
      <c r="E168" s="105"/>
      <c r="F168" s="21"/>
    </row>
    <row r="169" spans="1:6" ht="12.75">
      <c r="A169" s="21"/>
      <c r="B169" s="102"/>
      <c r="C169" s="102"/>
      <c r="D169" s="103"/>
      <c r="E169" s="105"/>
      <c r="F169" s="21"/>
    </row>
    <row r="170" spans="1:6" ht="12.75">
      <c r="A170" s="21"/>
      <c r="B170" s="102"/>
      <c r="C170" s="102"/>
      <c r="D170" s="103"/>
      <c r="E170" s="105"/>
      <c r="F170" s="21"/>
    </row>
    <row r="171" spans="1:6" ht="12.75">
      <c r="A171" s="21"/>
      <c r="B171" s="102"/>
      <c r="C171" s="102"/>
      <c r="D171" s="103"/>
      <c r="E171" s="105"/>
      <c r="F171" s="21"/>
    </row>
    <row r="172" spans="1:6" ht="12.75">
      <c r="A172" s="21"/>
      <c r="B172" s="102"/>
      <c r="C172" s="102"/>
      <c r="D172" s="103"/>
      <c r="E172" s="105"/>
      <c r="F172" s="21"/>
    </row>
    <row r="173" spans="1:6" ht="12.75">
      <c r="A173" s="21"/>
      <c r="B173" s="102"/>
      <c r="C173" s="102"/>
      <c r="D173" s="103"/>
      <c r="E173" s="105"/>
      <c r="F173" s="21"/>
    </row>
    <row r="174" spans="1:6" ht="12.75">
      <c r="A174" s="21"/>
      <c r="B174" s="102"/>
      <c r="C174" s="102"/>
      <c r="D174" s="103"/>
      <c r="E174" s="105"/>
      <c r="F174" s="21"/>
    </row>
    <row r="175" spans="1:6" ht="12.75">
      <c r="A175" s="21"/>
      <c r="B175" s="102"/>
      <c r="C175" s="102"/>
      <c r="D175" s="103"/>
      <c r="E175" s="105"/>
      <c r="F175" s="21"/>
    </row>
    <row r="176" spans="1:6" ht="12.75">
      <c r="A176" s="21"/>
      <c r="B176" s="102"/>
      <c r="C176" s="102"/>
      <c r="D176" s="103"/>
      <c r="E176" s="105"/>
      <c r="F176" s="21"/>
    </row>
    <row r="177" spans="1:6" ht="12.75">
      <c r="A177" s="21"/>
      <c r="B177" s="102"/>
      <c r="C177" s="102"/>
      <c r="D177" s="103"/>
      <c r="E177" s="105"/>
      <c r="F177" s="21"/>
    </row>
    <row r="178" spans="1:6" ht="12.75">
      <c r="A178" s="21"/>
      <c r="B178" s="102"/>
      <c r="C178" s="102"/>
      <c r="D178" s="103"/>
      <c r="E178" s="105"/>
      <c r="F178" s="21"/>
    </row>
    <row r="179" spans="1:6" ht="12.75">
      <c r="A179" s="21"/>
      <c r="B179" s="102"/>
      <c r="C179" s="102"/>
      <c r="D179" s="103"/>
      <c r="E179" s="105"/>
      <c r="F179" s="21"/>
    </row>
    <row r="180" spans="1:6" ht="12.75">
      <c r="A180" s="21"/>
      <c r="B180" s="102"/>
      <c r="C180" s="102"/>
      <c r="D180" s="103"/>
      <c r="E180" s="105"/>
      <c r="F180" s="21"/>
    </row>
    <row r="181" spans="1:6" ht="12.75">
      <c r="A181" s="21"/>
      <c r="B181" s="102"/>
      <c r="C181" s="102"/>
      <c r="D181" s="103"/>
      <c r="E181" s="105"/>
      <c r="F181" s="21"/>
    </row>
    <row r="182" spans="1:6" ht="12.75">
      <c r="A182" s="21"/>
      <c r="B182" s="102"/>
      <c r="C182" s="102"/>
      <c r="D182" s="103"/>
      <c r="E182" s="105"/>
      <c r="F182" s="21"/>
    </row>
    <row r="183" spans="1:6" ht="12.75">
      <c r="A183" s="21"/>
      <c r="B183" s="102"/>
      <c r="C183" s="102"/>
      <c r="D183" s="103"/>
      <c r="E183" s="105"/>
      <c r="F183" s="21"/>
    </row>
    <row r="184" spans="1:6" ht="12.75">
      <c r="A184" s="21"/>
      <c r="B184" s="102"/>
      <c r="C184" s="102"/>
      <c r="D184" s="103"/>
      <c r="E184" s="105"/>
      <c r="F184" s="21"/>
    </row>
    <row r="185" spans="1:6" ht="12.75">
      <c r="A185" s="21"/>
      <c r="B185" s="102"/>
      <c r="C185" s="102"/>
      <c r="D185" s="103"/>
      <c r="E185" s="105"/>
      <c r="F185" s="21"/>
    </row>
    <row r="186" spans="1:6" ht="12.75">
      <c r="A186" s="21"/>
      <c r="B186" s="102"/>
      <c r="C186" s="102"/>
      <c r="D186" s="103"/>
      <c r="E186" s="105"/>
      <c r="F186" s="21"/>
    </row>
    <row r="187" spans="1:6" ht="12.75">
      <c r="A187" s="21"/>
      <c r="B187" s="102"/>
      <c r="C187" s="102"/>
      <c r="D187" s="103"/>
      <c r="E187" s="105"/>
      <c r="F187" s="21"/>
    </row>
    <row r="188" spans="1:6" ht="12.75">
      <c r="A188" s="21"/>
      <c r="B188" s="102"/>
      <c r="C188" s="102"/>
      <c r="D188" s="103"/>
      <c r="E188" s="105"/>
      <c r="F188" s="21"/>
    </row>
    <row r="189" spans="1:6" ht="12.75">
      <c r="A189" s="21"/>
      <c r="B189" s="102"/>
      <c r="C189" s="102"/>
      <c r="D189" s="103"/>
      <c r="E189" s="105"/>
      <c r="F189" s="21"/>
    </row>
    <row r="190" spans="1:6" ht="12.75">
      <c r="A190" s="21"/>
      <c r="B190" s="102"/>
      <c r="C190" s="102"/>
      <c r="D190" s="103"/>
      <c r="E190" s="105"/>
      <c r="F190" s="21"/>
    </row>
    <row r="191" spans="1:6" ht="12.75">
      <c r="A191" s="21"/>
      <c r="B191" s="102"/>
      <c r="C191" s="102"/>
      <c r="D191" s="103"/>
      <c r="E191" s="105"/>
      <c r="F191" s="21"/>
    </row>
    <row r="192" spans="1:6" ht="12.75">
      <c r="A192" s="21"/>
      <c r="B192" s="102"/>
      <c r="C192" s="102"/>
      <c r="D192" s="103"/>
      <c r="E192" s="105"/>
      <c r="F192" s="21"/>
    </row>
    <row r="193" spans="1:6" ht="12.75">
      <c r="A193" s="21"/>
      <c r="B193" s="102"/>
      <c r="C193" s="102"/>
      <c r="D193" s="103"/>
      <c r="E193" s="105"/>
      <c r="F193" s="21"/>
    </row>
    <row r="194" spans="1:6" ht="12.75">
      <c r="A194" s="21"/>
      <c r="B194" s="102"/>
      <c r="C194" s="102"/>
      <c r="D194" s="103"/>
      <c r="E194" s="105"/>
      <c r="F194" s="21"/>
    </row>
    <row r="195" spans="1:6" ht="12.75">
      <c r="A195" s="21"/>
      <c r="B195" s="102"/>
      <c r="C195" s="102"/>
      <c r="D195" s="103"/>
      <c r="E195" s="105"/>
      <c r="F195" s="21"/>
    </row>
    <row r="196" spans="1:6" ht="12.75">
      <c r="A196" s="21"/>
      <c r="B196" s="102"/>
      <c r="C196" s="102"/>
      <c r="D196" s="103"/>
      <c r="E196" s="105"/>
      <c r="F196" s="21"/>
    </row>
    <row r="197" spans="1:6" ht="12.75">
      <c r="A197" s="21"/>
      <c r="B197" s="102"/>
      <c r="C197" s="102"/>
      <c r="D197" s="103"/>
      <c r="E197" s="105"/>
      <c r="F197" s="21"/>
    </row>
    <row r="198" spans="1:6" ht="12.75">
      <c r="A198" s="21"/>
      <c r="B198" s="102"/>
      <c r="C198" s="102"/>
      <c r="D198" s="103"/>
      <c r="E198" s="105"/>
      <c r="F198" s="21"/>
    </row>
    <row r="199" spans="1:6" ht="12.75">
      <c r="A199" s="21"/>
      <c r="B199" s="102"/>
      <c r="C199" s="102"/>
      <c r="D199" s="103"/>
      <c r="E199" s="105"/>
      <c r="F199" s="21"/>
    </row>
    <row r="200" spans="1:6" ht="12.75">
      <c r="A200" s="21"/>
      <c r="B200" s="102"/>
      <c r="C200" s="102"/>
      <c r="D200" s="103"/>
      <c r="E200" s="105"/>
      <c r="F200" s="21"/>
    </row>
    <row r="201" spans="1:6" ht="12.75">
      <c r="A201" s="21"/>
      <c r="B201" s="102"/>
      <c r="C201" s="102"/>
      <c r="D201" s="103"/>
      <c r="E201" s="105"/>
      <c r="F201" s="21"/>
    </row>
    <row r="202" spans="1:6" ht="12.75">
      <c r="A202" s="21"/>
      <c r="B202" s="102"/>
      <c r="C202" s="102"/>
      <c r="D202" s="103"/>
      <c r="E202" s="105"/>
      <c r="F202" s="21"/>
    </row>
    <row r="203" spans="1:6" ht="12.75">
      <c r="A203" s="21"/>
      <c r="B203" s="102"/>
      <c r="C203" s="102"/>
      <c r="D203" s="103"/>
      <c r="E203" s="105"/>
      <c r="F203" s="21"/>
    </row>
    <row r="204" spans="1:6" ht="12.75">
      <c r="A204" s="21"/>
      <c r="B204" s="102"/>
      <c r="C204" s="102"/>
      <c r="D204" s="103"/>
      <c r="E204" s="105"/>
      <c r="F204" s="21"/>
    </row>
    <row r="205" spans="1:6" ht="12.75">
      <c r="A205" s="21"/>
      <c r="B205" s="102"/>
      <c r="C205" s="102"/>
      <c r="D205" s="103"/>
      <c r="E205" s="105"/>
      <c r="F205" s="21"/>
    </row>
    <row r="206" spans="1:6" ht="12.75">
      <c r="A206" s="21"/>
      <c r="B206" s="102"/>
      <c r="C206" s="102"/>
      <c r="D206" s="103"/>
      <c r="E206" s="105"/>
      <c r="F206" s="21"/>
    </row>
    <row r="207" spans="1:6" ht="12.75">
      <c r="A207" s="21"/>
      <c r="B207" s="102"/>
      <c r="C207" s="102"/>
      <c r="D207" s="103"/>
      <c r="E207" s="105"/>
      <c r="F207" s="21"/>
    </row>
    <row r="208" spans="1:6" ht="12.75">
      <c r="A208" s="21"/>
      <c r="B208" s="102"/>
      <c r="C208" s="102"/>
      <c r="D208" s="103"/>
      <c r="E208" s="105"/>
      <c r="F208" s="21"/>
    </row>
    <row r="209" spans="1:6" ht="12.75">
      <c r="A209" s="21"/>
      <c r="B209" s="102"/>
      <c r="C209" s="102"/>
      <c r="D209" s="103"/>
      <c r="E209" s="105"/>
      <c r="F209" s="21"/>
    </row>
    <row r="210" spans="1:6" ht="12.75">
      <c r="A210" s="21"/>
      <c r="B210" s="102"/>
      <c r="C210" s="102"/>
      <c r="D210" s="103"/>
      <c r="E210" s="105"/>
      <c r="F210" s="21"/>
    </row>
    <row r="211" spans="1:6" ht="12.75">
      <c r="A211" s="21"/>
      <c r="B211" s="102"/>
      <c r="C211" s="102"/>
      <c r="D211" s="103"/>
      <c r="E211" s="105"/>
      <c r="F211" s="21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K18" sqref="K18"/>
    </sheetView>
  </sheetViews>
  <sheetFormatPr defaultColWidth="11.421875" defaultRowHeight="12.75"/>
  <cols>
    <col min="2" max="4" width="22.57421875" style="688" bestFit="1" customWidth="1"/>
    <col min="5" max="5" width="13.140625" style="0" bestFit="1" customWidth="1"/>
  </cols>
  <sheetData>
    <row r="1" spans="1:5" ht="17.25" thickBot="1" thickTop="1">
      <c r="A1" s="738"/>
      <c r="B1" s="739"/>
      <c r="C1" s="739"/>
      <c r="D1" s="731"/>
      <c r="E1" s="741"/>
    </row>
    <row r="2" spans="1:5" ht="14.25" thickBot="1" thickTop="1">
      <c r="A2" s="737" t="s">
        <v>298</v>
      </c>
      <c r="B2" s="42"/>
      <c r="C2" s="42"/>
      <c r="D2" s="44"/>
      <c r="E2" s="742"/>
    </row>
    <row r="3" spans="1:5" ht="13.5" thickBot="1">
      <c r="A3" s="46" t="s">
        <v>314</v>
      </c>
      <c r="B3" s="530"/>
      <c r="C3" s="530"/>
      <c r="D3" s="528"/>
      <c r="E3" s="743"/>
    </row>
    <row r="4" spans="1:5" ht="105" thickBot="1" thickTop="1">
      <c r="A4" s="692" t="s">
        <v>299</v>
      </c>
      <c r="B4" s="693" t="s">
        <v>300</v>
      </c>
      <c r="C4" s="694" t="s">
        <v>317</v>
      </c>
      <c r="D4" s="744" t="s">
        <v>318</v>
      </c>
      <c r="E4" s="740" t="s">
        <v>316</v>
      </c>
    </row>
    <row r="5" spans="1:5" ht="25.5">
      <c r="A5" s="121" t="s">
        <v>301</v>
      </c>
      <c r="B5" s="733" t="s">
        <v>306</v>
      </c>
      <c r="C5" s="750"/>
      <c r="D5" s="746" t="s">
        <v>313</v>
      </c>
      <c r="E5" s="747" t="s">
        <v>270</v>
      </c>
    </row>
    <row r="6" spans="1:5" ht="51">
      <c r="A6" s="126" t="s">
        <v>302</v>
      </c>
      <c r="B6" s="734" t="s">
        <v>307</v>
      </c>
      <c r="C6" s="751" t="s">
        <v>312</v>
      </c>
      <c r="D6" s="745" t="s">
        <v>315</v>
      </c>
      <c r="E6" s="748" t="s">
        <v>311</v>
      </c>
    </row>
    <row r="7" spans="1:5" ht="51">
      <c r="A7" s="126" t="s">
        <v>303</v>
      </c>
      <c r="B7" s="734" t="s">
        <v>308</v>
      </c>
      <c r="C7" s="751"/>
      <c r="D7" s="746" t="s">
        <v>313</v>
      </c>
      <c r="E7" s="747" t="s">
        <v>270</v>
      </c>
    </row>
    <row r="8" spans="1:5" ht="51">
      <c r="A8" s="126" t="s">
        <v>304</v>
      </c>
      <c r="B8" s="734" t="s">
        <v>309</v>
      </c>
      <c r="C8" s="751"/>
      <c r="D8" s="746" t="s">
        <v>313</v>
      </c>
      <c r="E8" s="747" t="s">
        <v>270</v>
      </c>
    </row>
    <row r="9" spans="1:5" ht="26.25" thickBot="1">
      <c r="A9" s="735" t="s">
        <v>305</v>
      </c>
      <c r="B9" s="736" t="s">
        <v>310</v>
      </c>
      <c r="C9" s="752"/>
      <c r="D9" s="753" t="s">
        <v>313</v>
      </c>
      <c r="E9" s="749" t="s">
        <v>270</v>
      </c>
    </row>
    <row r="10" spans="2:4" ht="13.5" thickTop="1">
      <c r="B10" s="689"/>
      <c r="C10" s="689"/>
      <c r="D10" s="68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D25" s="714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4921259845" footer="0.4921259845"/>
  <pageSetup horizontalDpi="600" verticalDpi="600" orientation="portrait" paperSize="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1"/>
  <sheetViews>
    <sheetView tabSelected="1" zoomScale="75" zoomScaleNormal="75" workbookViewId="0" topLeftCell="F4">
      <selection activeCell="P4" sqref="P4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</cols>
  <sheetData>
    <row r="1" spans="1:6" ht="20.25">
      <c r="A1" s="830" t="s">
        <v>336</v>
      </c>
      <c r="B1" s="780"/>
      <c r="C1" s="783"/>
      <c r="D1" s="784"/>
      <c r="E1" s="2"/>
      <c r="F1" s="785"/>
    </row>
    <row r="2" spans="1:6" ht="13.5" thickBot="1">
      <c r="A2" s="35"/>
      <c r="B2" s="811"/>
      <c r="C2" s="811"/>
      <c r="D2" s="812"/>
      <c r="E2" s="35"/>
      <c r="F2" s="827"/>
    </row>
    <row r="3" spans="1:33" ht="141.75" customHeight="1" thickBot="1">
      <c r="A3" s="813" t="s">
        <v>7</v>
      </c>
      <c r="B3" s="814" t="s">
        <v>19</v>
      </c>
      <c r="C3" s="815" t="s">
        <v>256</v>
      </c>
      <c r="D3" s="816" t="s">
        <v>9</v>
      </c>
      <c r="E3" s="817" t="s">
        <v>18</v>
      </c>
      <c r="F3" s="837" t="s">
        <v>393</v>
      </c>
      <c r="G3" s="952" t="s">
        <v>319</v>
      </c>
      <c r="H3" s="953"/>
      <c r="I3" s="953"/>
      <c r="J3" s="953"/>
      <c r="K3" s="953"/>
      <c r="L3" s="953"/>
      <c r="M3" s="953"/>
      <c r="N3" s="953"/>
      <c r="O3" s="953"/>
      <c r="P3" s="952" t="s">
        <v>320</v>
      </c>
      <c r="Q3" s="953"/>
      <c r="R3" s="953"/>
      <c r="S3" s="953"/>
      <c r="T3" s="953"/>
      <c r="U3" s="953"/>
      <c r="V3" s="953"/>
      <c r="W3" s="953"/>
      <c r="X3" s="953"/>
      <c r="Y3" s="954"/>
      <c r="Z3" s="953" t="s">
        <v>321</v>
      </c>
      <c r="AA3" s="955"/>
      <c r="AB3" s="955"/>
      <c r="AC3" s="955"/>
      <c r="AD3" s="955"/>
      <c r="AE3" s="955"/>
      <c r="AF3" s="955"/>
      <c r="AG3" s="956"/>
    </row>
    <row r="4" spans="1:33" ht="141.75" customHeight="1" thickBot="1">
      <c r="A4" s="828"/>
      <c r="B4" s="758"/>
      <c r="C4" s="759"/>
      <c r="D4" s="831"/>
      <c r="E4" s="832"/>
      <c r="F4" s="760"/>
      <c r="G4" s="776" t="s">
        <v>322</v>
      </c>
      <c r="H4" s="754" t="s">
        <v>323</v>
      </c>
      <c r="I4" s="754" t="s">
        <v>312</v>
      </c>
      <c r="J4" s="754" t="s">
        <v>324</v>
      </c>
      <c r="K4" s="754" t="s">
        <v>325</v>
      </c>
      <c r="L4" s="755" t="s">
        <v>326</v>
      </c>
      <c r="M4" s="755" t="s">
        <v>327</v>
      </c>
      <c r="N4" s="755" t="s">
        <v>328</v>
      </c>
      <c r="O4" s="755" t="s">
        <v>329</v>
      </c>
      <c r="P4" s="756" t="s">
        <v>322</v>
      </c>
      <c r="Q4" s="756" t="s">
        <v>323</v>
      </c>
      <c r="R4" s="756" t="s">
        <v>312</v>
      </c>
      <c r="S4" s="756" t="s">
        <v>324</v>
      </c>
      <c r="T4" s="756" t="s">
        <v>325</v>
      </c>
      <c r="U4" s="755" t="s">
        <v>330</v>
      </c>
      <c r="V4" s="755" t="s">
        <v>327</v>
      </c>
      <c r="W4" s="755" t="s">
        <v>328</v>
      </c>
      <c r="X4" s="755" t="s">
        <v>329</v>
      </c>
      <c r="Y4" s="779" t="s">
        <v>331</v>
      </c>
      <c r="Z4" s="957"/>
      <c r="AA4" s="958"/>
      <c r="AB4" s="958"/>
      <c r="AC4" s="958"/>
      <c r="AD4" s="958"/>
      <c r="AE4" s="958"/>
      <c r="AF4" s="958"/>
      <c r="AG4" s="959"/>
    </row>
    <row r="5" spans="1:33" ht="13.5" customHeight="1">
      <c r="A5" s="826" t="s">
        <v>43</v>
      </c>
      <c r="B5" s="400">
        <v>21001</v>
      </c>
      <c r="C5" s="833" t="s">
        <v>257</v>
      </c>
      <c r="D5" s="834" t="s">
        <v>45</v>
      </c>
      <c r="E5" s="835">
        <v>27.47305</v>
      </c>
      <c r="F5" s="713" t="s">
        <v>270</v>
      </c>
      <c r="G5" s="839" t="s">
        <v>395</v>
      </c>
      <c r="H5" s="840" t="s">
        <v>395</v>
      </c>
      <c r="I5" s="840" t="s">
        <v>396</v>
      </c>
      <c r="J5" s="840" t="s">
        <v>396</v>
      </c>
      <c r="K5" s="840" t="s">
        <v>395</v>
      </c>
      <c r="L5" s="840" t="s">
        <v>396</v>
      </c>
      <c r="M5" s="840" t="s">
        <v>396</v>
      </c>
      <c r="N5" s="840" t="s">
        <v>396</v>
      </c>
      <c r="O5" s="841" t="s">
        <v>395</v>
      </c>
      <c r="P5" s="930" t="s">
        <v>395</v>
      </c>
      <c r="Q5" s="930" t="s">
        <v>395</v>
      </c>
      <c r="R5" s="930" t="s">
        <v>396</v>
      </c>
      <c r="S5" s="930" t="s">
        <v>396</v>
      </c>
      <c r="T5" s="930" t="s">
        <v>395</v>
      </c>
      <c r="U5" s="930" t="s">
        <v>395</v>
      </c>
      <c r="V5" s="930" t="s">
        <v>396</v>
      </c>
      <c r="W5" s="930" t="s">
        <v>396</v>
      </c>
      <c r="X5" s="930" t="s">
        <v>396</v>
      </c>
      <c r="Y5" s="930"/>
      <c r="Z5" s="936"/>
      <c r="AA5" s="936"/>
      <c r="AB5" s="936"/>
      <c r="AC5" s="936"/>
      <c r="AD5" s="936"/>
      <c r="AE5" s="936"/>
      <c r="AF5" s="936"/>
      <c r="AG5" s="937"/>
    </row>
    <row r="6" spans="1:33" ht="12.75">
      <c r="A6" s="819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762" t="s">
        <v>269</v>
      </c>
      <c r="G6" s="842" t="s">
        <v>395</v>
      </c>
      <c r="H6" s="843" t="s">
        <v>395</v>
      </c>
      <c r="I6" s="843" t="s">
        <v>396</v>
      </c>
      <c r="J6" s="843" t="s">
        <v>396</v>
      </c>
      <c r="K6" s="843" t="s">
        <v>395</v>
      </c>
      <c r="L6" s="843" t="s">
        <v>395</v>
      </c>
      <c r="M6" s="843" t="s">
        <v>396</v>
      </c>
      <c r="N6" s="843" t="s">
        <v>396</v>
      </c>
      <c r="O6" s="844" t="s">
        <v>396</v>
      </c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8"/>
      <c r="AA6" s="938"/>
      <c r="AB6" s="938"/>
      <c r="AC6" s="938"/>
      <c r="AD6" s="938"/>
      <c r="AE6" s="938"/>
      <c r="AF6" s="938"/>
      <c r="AG6" s="939"/>
    </row>
    <row r="7" spans="1:33" ht="12.75">
      <c r="A7" s="819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763" t="s">
        <v>269</v>
      </c>
      <c r="G7" s="845" t="s">
        <v>396</v>
      </c>
      <c r="H7" s="846" t="s">
        <v>395</v>
      </c>
      <c r="I7" s="846" t="s">
        <v>396</v>
      </c>
      <c r="J7" s="846" t="s">
        <v>396</v>
      </c>
      <c r="K7" s="846" t="s">
        <v>395</v>
      </c>
      <c r="L7" s="846" t="s">
        <v>395</v>
      </c>
      <c r="M7" s="846" t="s">
        <v>396</v>
      </c>
      <c r="N7" s="846" t="s">
        <v>396</v>
      </c>
      <c r="O7" s="847" t="s">
        <v>396</v>
      </c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8"/>
      <c r="AA7" s="938"/>
      <c r="AB7" s="938"/>
      <c r="AC7" s="938"/>
      <c r="AD7" s="938"/>
      <c r="AE7" s="938"/>
      <c r="AF7" s="938"/>
      <c r="AG7" s="939"/>
    </row>
    <row r="8" spans="1:33" ht="16.5" customHeight="1">
      <c r="A8" s="819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764" t="s">
        <v>270</v>
      </c>
      <c r="G8" s="845" t="s">
        <v>395</v>
      </c>
      <c r="H8" s="846" t="s">
        <v>395</v>
      </c>
      <c r="I8" s="846" t="s">
        <v>396</v>
      </c>
      <c r="J8" s="846" t="s">
        <v>396</v>
      </c>
      <c r="K8" s="846" t="s">
        <v>395</v>
      </c>
      <c r="L8" s="846" t="s">
        <v>395</v>
      </c>
      <c r="M8" s="846" t="s">
        <v>396</v>
      </c>
      <c r="N8" s="846" t="s">
        <v>395</v>
      </c>
      <c r="O8" s="847" t="s">
        <v>396</v>
      </c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8"/>
      <c r="AA8" s="938"/>
      <c r="AB8" s="938"/>
      <c r="AC8" s="938"/>
      <c r="AD8" s="938"/>
      <c r="AE8" s="938"/>
      <c r="AF8" s="938"/>
      <c r="AG8" s="939"/>
    </row>
    <row r="9" spans="1:33" ht="12.75">
      <c r="A9" s="819" t="s">
        <v>52</v>
      </c>
      <c r="B9" s="127">
        <v>21001</v>
      </c>
      <c r="C9" s="722"/>
      <c r="D9" s="129" t="s">
        <v>53</v>
      </c>
      <c r="E9" s="696">
        <v>5.310222</v>
      </c>
      <c r="F9" s="762" t="s">
        <v>269</v>
      </c>
      <c r="G9" s="845" t="s">
        <v>395</v>
      </c>
      <c r="H9" s="846" t="s">
        <v>395</v>
      </c>
      <c r="I9" s="846" t="s">
        <v>396</v>
      </c>
      <c r="J9" s="846" t="s">
        <v>396</v>
      </c>
      <c r="K9" s="846" t="s">
        <v>395</v>
      </c>
      <c r="L9" s="846" t="s">
        <v>395</v>
      </c>
      <c r="M9" s="846" t="s">
        <v>396</v>
      </c>
      <c r="N9" s="846" t="s">
        <v>396</v>
      </c>
      <c r="O9" s="847" t="s">
        <v>396</v>
      </c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8"/>
      <c r="AA9" s="938"/>
      <c r="AB9" s="938"/>
      <c r="AC9" s="938"/>
      <c r="AD9" s="938"/>
      <c r="AE9" s="938"/>
      <c r="AF9" s="938"/>
      <c r="AG9" s="939"/>
    </row>
    <row r="10" spans="1:33" ht="12.75">
      <c r="A10" s="819" t="s">
        <v>54</v>
      </c>
      <c r="B10" s="127">
        <v>21001</v>
      </c>
      <c r="C10" s="722"/>
      <c r="D10" s="129" t="s">
        <v>55</v>
      </c>
      <c r="E10" s="695">
        <v>6.942473</v>
      </c>
      <c r="F10" s="762" t="s">
        <v>269</v>
      </c>
      <c r="G10" s="845" t="s">
        <v>395</v>
      </c>
      <c r="H10" s="846" t="s">
        <v>395</v>
      </c>
      <c r="I10" s="846" t="s">
        <v>396</v>
      </c>
      <c r="J10" s="846" t="s">
        <v>396</v>
      </c>
      <c r="K10" s="846" t="s">
        <v>395</v>
      </c>
      <c r="L10" s="846" t="s">
        <v>395</v>
      </c>
      <c r="M10" s="846" t="s">
        <v>396</v>
      </c>
      <c r="N10" s="846" t="s">
        <v>396</v>
      </c>
      <c r="O10" s="847" t="s">
        <v>396</v>
      </c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8"/>
      <c r="AA10" s="938"/>
      <c r="AB10" s="938"/>
      <c r="AC10" s="938"/>
      <c r="AD10" s="938"/>
      <c r="AE10" s="938"/>
      <c r="AF10" s="938"/>
      <c r="AG10" s="939"/>
    </row>
    <row r="11" spans="1:33" ht="13.5" thickBot="1">
      <c r="A11" s="820" t="s">
        <v>56</v>
      </c>
      <c r="B11" s="132">
        <v>21001</v>
      </c>
      <c r="C11" s="724"/>
      <c r="D11" s="134" t="s">
        <v>219</v>
      </c>
      <c r="E11" s="697">
        <v>5.872489</v>
      </c>
      <c r="F11" s="765" t="s">
        <v>269</v>
      </c>
      <c r="G11" s="869"/>
      <c r="H11" s="870" t="s">
        <v>395</v>
      </c>
      <c r="I11" s="870" t="s">
        <v>396</v>
      </c>
      <c r="J11" s="870" t="s">
        <v>396</v>
      </c>
      <c r="K11" s="870" t="s">
        <v>395</v>
      </c>
      <c r="L11" s="870" t="s">
        <v>396</v>
      </c>
      <c r="M11" s="870" t="s">
        <v>396</v>
      </c>
      <c r="N11" s="870" t="s">
        <v>396</v>
      </c>
      <c r="O11" s="871" t="s">
        <v>396</v>
      </c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8"/>
      <c r="AA11" s="938"/>
      <c r="AB11" s="938"/>
      <c r="AC11" s="938"/>
      <c r="AD11" s="938"/>
      <c r="AE11" s="938"/>
      <c r="AF11" s="938"/>
      <c r="AG11" s="939"/>
    </row>
    <row r="12" spans="1:33" ht="25.5">
      <c r="A12" s="821" t="s">
        <v>58</v>
      </c>
      <c r="B12" s="137">
        <v>21002</v>
      </c>
      <c r="C12" s="721" t="s">
        <v>259</v>
      </c>
      <c r="D12" s="834" t="s">
        <v>59</v>
      </c>
      <c r="E12" s="698">
        <v>5.265666</v>
      </c>
      <c r="F12" s="766" t="s">
        <v>271</v>
      </c>
      <c r="G12" s="866" t="s">
        <v>396</v>
      </c>
      <c r="H12" s="867" t="s">
        <v>395</v>
      </c>
      <c r="I12" s="867" t="s">
        <v>396</v>
      </c>
      <c r="J12" s="867" t="s">
        <v>396</v>
      </c>
      <c r="K12" s="867" t="s">
        <v>395</v>
      </c>
      <c r="L12" s="867" t="s">
        <v>396</v>
      </c>
      <c r="M12" s="867" t="s">
        <v>396</v>
      </c>
      <c r="N12" s="867" t="s">
        <v>396</v>
      </c>
      <c r="O12" s="868" t="s">
        <v>396</v>
      </c>
      <c r="P12" s="933" t="s">
        <v>395</v>
      </c>
      <c r="Q12" s="933" t="s">
        <v>395</v>
      </c>
      <c r="R12" s="933" t="s">
        <v>396</v>
      </c>
      <c r="S12" s="933" t="s">
        <v>396</v>
      </c>
      <c r="T12" s="933" t="s">
        <v>395</v>
      </c>
      <c r="U12" s="933" t="s">
        <v>396</v>
      </c>
      <c r="V12" s="933" t="s">
        <v>396</v>
      </c>
      <c r="W12" s="933" t="s">
        <v>396</v>
      </c>
      <c r="X12" s="933" t="s">
        <v>396</v>
      </c>
      <c r="Y12" s="933"/>
      <c r="Z12" s="938"/>
      <c r="AA12" s="938"/>
      <c r="AB12" s="938"/>
      <c r="AC12" s="938"/>
      <c r="AD12" s="938"/>
      <c r="AE12" s="938"/>
      <c r="AF12" s="938"/>
      <c r="AG12" s="939"/>
    </row>
    <row r="13" spans="1:33" ht="12.75">
      <c r="A13" s="819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767" t="s">
        <v>269</v>
      </c>
      <c r="G13" s="845" t="s">
        <v>395</v>
      </c>
      <c r="H13" s="846" t="s">
        <v>395</v>
      </c>
      <c r="I13" s="846" t="s">
        <v>396</v>
      </c>
      <c r="J13" s="846" t="s">
        <v>396</v>
      </c>
      <c r="K13" s="846" t="s">
        <v>395</v>
      </c>
      <c r="L13" s="846" t="s">
        <v>396</v>
      </c>
      <c r="M13" s="846" t="s">
        <v>396</v>
      </c>
      <c r="N13" s="846" t="s">
        <v>396</v>
      </c>
      <c r="O13" s="847" t="s">
        <v>396</v>
      </c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8"/>
      <c r="AA13" s="938"/>
      <c r="AB13" s="938"/>
      <c r="AC13" s="938"/>
      <c r="AD13" s="938"/>
      <c r="AE13" s="938"/>
      <c r="AF13" s="938"/>
      <c r="AG13" s="939"/>
    </row>
    <row r="14" spans="1:33" ht="12.75">
      <c r="A14" s="819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768" t="s">
        <v>270</v>
      </c>
      <c r="G14" s="845" t="s">
        <v>395</v>
      </c>
      <c r="H14" s="846" t="s">
        <v>395</v>
      </c>
      <c r="I14" s="846" t="s">
        <v>396</v>
      </c>
      <c r="J14" s="846" t="s">
        <v>396</v>
      </c>
      <c r="K14" s="846" t="s">
        <v>395</v>
      </c>
      <c r="L14" s="846" t="s">
        <v>396</v>
      </c>
      <c r="M14" s="846" t="s">
        <v>396</v>
      </c>
      <c r="N14" s="846" t="s">
        <v>396</v>
      </c>
      <c r="O14" s="847" t="s">
        <v>396</v>
      </c>
      <c r="P14" s="934"/>
      <c r="Q14" s="934"/>
      <c r="R14" s="934"/>
      <c r="S14" s="934"/>
      <c r="T14" s="934"/>
      <c r="U14" s="934"/>
      <c r="V14" s="934"/>
      <c r="W14" s="934"/>
      <c r="X14" s="934"/>
      <c r="Y14" s="934"/>
      <c r="Z14" s="938"/>
      <c r="AA14" s="938"/>
      <c r="AB14" s="938"/>
      <c r="AC14" s="938"/>
      <c r="AD14" s="938"/>
      <c r="AE14" s="938"/>
      <c r="AF14" s="938"/>
      <c r="AG14" s="939"/>
    </row>
    <row r="15" spans="1:33" ht="12.75">
      <c r="A15" s="819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765" t="s">
        <v>269</v>
      </c>
      <c r="G15" s="845" t="s">
        <v>395</v>
      </c>
      <c r="H15" s="846" t="s">
        <v>395</v>
      </c>
      <c r="I15" s="846" t="s">
        <v>396</v>
      </c>
      <c r="J15" s="846" t="s">
        <v>396</v>
      </c>
      <c r="K15" s="846" t="s">
        <v>395</v>
      </c>
      <c r="L15" s="846" t="s">
        <v>396</v>
      </c>
      <c r="M15" s="846" t="s">
        <v>396</v>
      </c>
      <c r="N15" s="846" t="s">
        <v>396</v>
      </c>
      <c r="O15" s="847" t="s">
        <v>396</v>
      </c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8"/>
      <c r="AA15" s="938"/>
      <c r="AB15" s="938"/>
      <c r="AC15" s="938"/>
      <c r="AD15" s="938"/>
      <c r="AE15" s="938"/>
      <c r="AF15" s="938"/>
      <c r="AG15" s="939"/>
    </row>
    <row r="16" spans="1:33" ht="12.75">
      <c r="A16" s="819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768" t="s">
        <v>270</v>
      </c>
      <c r="G16" s="845" t="s">
        <v>395</v>
      </c>
      <c r="H16" s="846" t="s">
        <v>395</v>
      </c>
      <c r="I16" s="846" t="s">
        <v>396</v>
      </c>
      <c r="J16" s="846" t="s">
        <v>396</v>
      </c>
      <c r="K16" s="846" t="s">
        <v>395</v>
      </c>
      <c r="L16" s="846" t="s">
        <v>396</v>
      </c>
      <c r="M16" s="846" t="s">
        <v>396</v>
      </c>
      <c r="N16" s="846" t="s">
        <v>396</v>
      </c>
      <c r="O16" s="847" t="s">
        <v>396</v>
      </c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8"/>
      <c r="AA16" s="938"/>
      <c r="AB16" s="938"/>
      <c r="AC16" s="938"/>
      <c r="AD16" s="938"/>
      <c r="AE16" s="938"/>
      <c r="AF16" s="938"/>
      <c r="AG16" s="939"/>
    </row>
    <row r="17" spans="1:33" ht="12.75">
      <c r="A17" s="819" t="s">
        <v>68</v>
      </c>
      <c r="B17" s="127">
        <v>21002</v>
      </c>
      <c r="C17" s="722"/>
      <c r="D17" s="129" t="s">
        <v>69</v>
      </c>
      <c r="E17" s="695">
        <v>6.805096</v>
      </c>
      <c r="F17" s="762" t="s">
        <v>269</v>
      </c>
      <c r="G17" s="845"/>
      <c r="H17" s="846" t="s">
        <v>396</v>
      </c>
      <c r="I17" s="846" t="s">
        <v>396</v>
      </c>
      <c r="J17" s="846" t="s">
        <v>396</v>
      </c>
      <c r="K17" s="846" t="s">
        <v>395</v>
      </c>
      <c r="L17" s="846" t="s">
        <v>396</v>
      </c>
      <c r="M17" s="846" t="s">
        <v>396</v>
      </c>
      <c r="N17" s="846" t="s">
        <v>396</v>
      </c>
      <c r="O17" s="847" t="s">
        <v>396</v>
      </c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8"/>
      <c r="AA17" s="938"/>
      <c r="AB17" s="938"/>
      <c r="AC17" s="938"/>
      <c r="AD17" s="938"/>
      <c r="AE17" s="938"/>
      <c r="AF17" s="938"/>
      <c r="AG17" s="939"/>
    </row>
    <row r="18" spans="1:33" ht="12.75">
      <c r="A18" s="819" t="s">
        <v>72</v>
      </c>
      <c r="B18" s="127">
        <v>21002</v>
      </c>
      <c r="C18" s="722"/>
      <c r="D18" s="129" t="s">
        <v>73</v>
      </c>
      <c r="E18" s="696">
        <v>11</v>
      </c>
      <c r="F18" s="769" t="s">
        <v>271</v>
      </c>
      <c r="G18" s="845" t="s">
        <v>395</v>
      </c>
      <c r="H18" s="846" t="s">
        <v>395</v>
      </c>
      <c r="I18" s="846" t="s">
        <v>396</v>
      </c>
      <c r="J18" s="846" t="s">
        <v>396</v>
      </c>
      <c r="K18" s="846" t="s">
        <v>395</v>
      </c>
      <c r="L18" s="846" t="s">
        <v>396</v>
      </c>
      <c r="M18" s="843" t="s">
        <v>396</v>
      </c>
      <c r="N18" s="843" t="s">
        <v>396</v>
      </c>
      <c r="O18" s="844" t="s">
        <v>396</v>
      </c>
      <c r="P18" s="934"/>
      <c r="Q18" s="934"/>
      <c r="R18" s="934"/>
      <c r="S18" s="934"/>
      <c r="T18" s="934"/>
      <c r="U18" s="934"/>
      <c r="V18" s="934"/>
      <c r="W18" s="934"/>
      <c r="X18" s="934"/>
      <c r="Y18" s="934"/>
      <c r="Z18" s="938"/>
      <c r="AA18" s="938"/>
      <c r="AB18" s="938"/>
      <c r="AC18" s="938"/>
      <c r="AD18" s="938"/>
      <c r="AE18" s="938"/>
      <c r="AF18" s="938"/>
      <c r="AG18" s="939"/>
    </row>
    <row r="19" spans="1:33" ht="12.75">
      <c r="A19" s="822">
        <v>21068</v>
      </c>
      <c r="B19" s="143">
        <v>21002</v>
      </c>
      <c r="C19" s="725"/>
      <c r="D19" s="404" t="s">
        <v>57</v>
      </c>
      <c r="E19" s="699">
        <v>24.6</v>
      </c>
      <c r="F19" s="762" t="s">
        <v>269</v>
      </c>
      <c r="G19" s="845" t="s">
        <v>395</v>
      </c>
      <c r="H19" s="846" t="s">
        <v>395</v>
      </c>
      <c r="I19" s="846" t="s">
        <v>396</v>
      </c>
      <c r="J19" s="846" t="s">
        <v>395</v>
      </c>
      <c r="K19" s="846" t="s">
        <v>395</v>
      </c>
      <c r="L19" s="846" t="s">
        <v>396</v>
      </c>
      <c r="M19" s="846" t="s">
        <v>396</v>
      </c>
      <c r="N19" s="846" t="s">
        <v>396</v>
      </c>
      <c r="O19" s="847" t="s">
        <v>395</v>
      </c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8"/>
      <c r="AA19" s="938"/>
      <c r="AB19" s="938"/>
      <c r="AC19" s="938"/>
      <c r="AD19" s="938"/>
      <c r="AE19" s="938"/>
      <c r="AF19" s="938"/>
      <c r="AG19" s="939"/>
    </row>
    <row r="20" spans="1:33" ht="13.5" thickBot="1">
      <c r="A20" s="820">
        <v>21072</v>
      </c>
      <c r="B20" s="132">
        <v>21002</v>
      </c>
      <c r="C20" s="724"/>
      <c r="D20" s="134" t="s">
        <v>71</v>
      </c>
      <c r="E20" s="697">
        <v>3.3</v>
      </c>
      <c r="F20" s="770" t="s">
        <v>269</v>
      </c>
      <c r="G20" s="869"/>
      <c r="H20" s="870" t="s">
        <v>396</v>
      </c>
      <c r="I20" s="870" t="s">
        <v>396</v>
      </c>
      <c r="J20" s="870" t="s">
        <v>396</v>
      </c>
      <c r="K20" s="870" t="s">
        <v>395</v>
      </c>
      <c r="L20" s="870" t="s">
        <v>396</v>
      </c>
      <c r="M20" s="870" t="s">
        <v>396</v>
      </c>
      <c r="N20" s="870" t="s">
        <v>396</v>
      </c>
      <c r="O20" s="871" t="s">
        <v>396</v>
      </c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8"/>
      <c r="AA20" s="938"/>
      <c r="AB20" s="938"/>
      <c r="AC20" s="938"/>
      <c r="AD20" s="938"/>
      <c r="AE20" s="938"/>
      <c r="AF20" s="938"/>
      <c r="AG20" s="939"/>
    </row>
    <row r="21" spans="1:33" ht="25.5">
      <c r="A21" s="821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766" t="s">
        <v>271</v>
      </c>
      <c r="G21" s="866" t="s">
        <v>396</v>
      </c>
      <c r="H21" s="867" t="s">
        <v>395</v>
      </c>
      <c r="I21" s="867" t="s">
        <v>396</v>
      </c>
      <c r="J21" s="867" t="s">
        <v>396</v>
      </c>
      <c r="K21" s="867" t="s">
        <v>395</v>
      </c>
      <c r="L21" s="867" t="s">
        <v>396</v>
      </c>
      <c r="M21" s="867" t="s">
        <v>396</v>
      </c>
      <c r="N21" s="867" t="s">
        <v>396</v>
      </c>
      <c r="O21" s="868" t="s">
        <v>396</v>
      </c>
      <c r="P21" s="933" t="s">
        <v>395</v>
      </c>
      <c r="Q21" s="933" t="s">
        <v>395</v>
      </c>
      <c r="R21" s="933" t="s">
        <v>396</v>
      </c>
      <c r="S21" s="933" t="s">
        <v>396</v>
      </c>
      <c r="T21" s="933" t="s">
        <v>395</v>
      </c>
      <c r="U21" s="933" t="s">
        <v>396</v>
      </c>
      <c r="V21" s="933" t="s">
        <v>396</v>
      </c>
      <c r="W21" s="933" t="s">
        <v>396</v>
      </c>
      <c r="X21" s="933" t="s">
        <v>396</v>
      </c>
      <c r="Y21" s="933"/>
      <c r="Z21" s="938"/>
      <c r="AA21" s="938"/>
      <c r="AB21" s="938"/>
      <c r="AC21" s="938"/>
      <c r="AD21" s="938"/>
      <c r="AE21" s="938"/>
      <c r="AF21" s="938"/>
      <c r="AG21" s="939"/>
    </row>
    <row r="22" spans="1:33" ht="12.75">
      <c r="A22" s="819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764" t="s">
        <v>270</v>
      </c>
      <c r="G22" s="845" t="s">
        <v>395</v>
      </c>
      <c r="H22" s="846" t="s">
        <v>395</v>
      </c>
      <c r="I22" s="846" t="s">
        <v>396</v>
      </c>
      <c r="J22" s="846" t="s">
        <v>396</v>
      </c>
      <c r="K22" s="846" t="s">
        <v>395</v>
      </c>
      <c r="L22" s="846" t="s">
        <v>396</v>
      </c>
      <c r="M22" s="846" t="s">
        <v>396</v>
      </c>
      <c r="N22" s="846" t="s">
        <v>396</v>
      </c>
      <c r="O22" s="847" t="s">
        <v>396</v>
      </c>
      <c r="P22" s="934"/>
      <c r="Q22" s="934"/>
      <c r="R22" s="934"/>
      <c r="S22" s="934"/>
      <c r="T22" s="934"/>
      <c r="U22" s="934"/>
      <c r="V22" s="934"/>
      <c r="W22" s="934"/>
      <c r="X22" s="934"/>
      <c r="Y22" s="934"/>
      <c r="Z22" s="938"/>
      <c r="AA22" s="938"/>
      <c r="AB22" s="938"/>
      <c r="AC22" s="938"/>
      <c r="AD22" s="938"/>
      <c r="AE22" s="938"/>
      <c r="AF22" s="938"/>
      <c r="AG22" s="939"/>
    </row>
    <row r="23" spans="1:33" ht="12.75">
      <c r="A23" s="819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771"/>
      <c r="G23" s="845" t="s">
        <v>396</v>
      </c>
      <c r="H23" s="846" t="s">
        <v>395</v>
      </c>
      <c r="I23" s="846" t="s">
        <v>396</v>
      </c>
      <c r="J23" s="846" t="s">
        <v>396</v>
      </c>
      <c r="K23" s="846" t="s">
        <v>395</v>
      </c>
      <c r="L23" s="846" t="s">
        <v>396</v>
      </c>
      <c r="M23" s="846" t="s">
        <v>396</v>
      </c>
      <c r="N23" s="846" t="s">
        <v>396</v>
      </c>
      <c r="O23" s="847" t="s">
        <v>396</v>
      </c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8"/>
      <c r="AA23" s="938"/>
      <c r="AB23" s="938"/>
      <c r="AC23" s="938"/>
      <c r="AD23" s="938"/>
      <c r="AE23" s="938"/>
      <c r="AF23" s="938"/>
      <c r="AG23" s="939"/>
    </row>
    <row r="24" spans="1:33" ht="12.75">
      <c r="A24" s="819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764" t="s">
        <v>270</v>
      </c>
      <c r="G24" s="845" t="s">
        <v>395</v>
      </c>
      <c r="H24" s="846" t="s">
        <v>395</v>
      </c>
      <c r="I24" s="846" t="s">
        <v>396</v>
      </c>
      <c r="J24" s="846" t="s">
        <v>396</v>
      </c>
      <c r="K24" s="846" t="s">
        <v>396</v>
      </c>
      <c r="L24" s="846" t="s">
        <v>395</v>
      </c>
      <c r="M24" s="846" t="s">
        <v>396</v>
      </c>
      <c r="N24" s="846" t="s">
        <v>396</v>
      </c>
      <c r="O24" s="847" t="s">
        <v>396</v>
      </c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8"/>
      <c r="AA24" s="938"/>
      <c r="AB24" s="938"/>
      <c r="AC24" s="938"/>
      <c r="AD24" s="938"/>
      <c r="AE24" s="938"/>
      <c r="AF24" s="938"/>
      <c r="AG24" s="939"/>
    </row>
    <row r="25" spans="1:33" ht="13.5" thickBot="1">
      <c r="A25" s="820" t="s">
        <v>82</v>
      </c>
      <c r="B25" s="132">
        <v>21003</v>
      </c>
      <c r="C25" s="724"/>
      <c r="D25" s="134" t="s">
        <v>83</v>
      </c>
      <c r="E25" s="701">
        <v>17.391947</v>
      </c>
      <c r="F25" s="772" t="s">
        <v>271</v>
      </c>
      <c r="G25" s="869" t="s">
        <v>396</v>
      </c>
      <c r="H25" s="870" t="s">
        <v>395</v>
      </c>
      <c r="I25" s="870" t="s">
        <v>396</v>
      </c>
      <c r="J25" s="870" t="s">
        <v>396</v>
      </c>
      <c r="K25" s="870" t="s">
        <v>395</v>
      </c>
      <c r="L25" s="870" t="s">
        <v>396</v>
      </c>
      <c r="M25" s="870" t="s">
        <v>396</v>
      </c>
      <c r="N25" s="870" t="s">
        <v>396</v>
      </c>
      <c r="O25" s="871" t="s">
        <v>396</v>
      </c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8"/>
      <c r="AA25" s="938"/>
      <c r="AB25" s="938"/>
      <c r="AC25" s="938"/>
      <c r="AD25" s="938"/>
      <c r="AE25" s="938"/>
      <c r="AF25" s="938"/>
      <c r="AG25" s="939"/>
    </row>
    <row r="26" spans="1:33" ht="25.5">
      <c r="A26" s="821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762" t="s">
        <v>269</v>
      </c>
      <c r="G26" s="866" t="s">
        <v>395</v>
      </c>
      <c r="H26" s="867" t="s">
        <v>395</v>
      </c>
      <c r="I26" s="867" t="s">
        <v>396</v>
      </c>
      <c r="J26" s="867" t="s">
        <v>396</v>
      </c>
      <c r="K26" s="867" t="s">
        <v>395</v>
      </c>
      <c r="L26" s="867" t="s">
        <v>396</v>
      </c>
      <c r="M26" s="867" t="s">
        <v>396</v>
      </c>
      <c r="N26" s="867" t="s">
        <v>396</v>
      </c>
      <c r="O26" s="868" t="s">
        <v>396</v>
      </c>
      <c r="P26" s="933" t="s">
        <v>395</v>
      </c>
      <c r="Q26" s="933" t="s">
        <v>395</v>
      </c>
      <c r="R26" s="933" t="s">
        <v>396</v>
      </c>
      <c r="S26" s="933" t="s">
        <v>396</v>
      </c>
      <c r="T26" s="933" t="s">
        <v>395</v>
      </c>
      <c r="U26" s="933" t="s">
        <v>396</v>
      </c>
      <c r="V26" s="933" t="s">
        <v>396</v>
      </c>
      <c r="W26" s="933" t="s">
        <v>396</v>
      </c>
      <c r="X26" s="933" t="s">
        <v>396</v>
      </c>
      <c r="Y26" s="933"/>
      <c r="Z26" s="938"/>
      <c r="AA26" s="938"/>
      <c r="AB26" s="938"/>
      <c r="AC26" s="938"/>
      <c r="AD26" s="938"/>
      <c r="AE26" s="938"/>
      <c r="AF26" s="938"/>
      <c r="AG26" s="939"/>
    </row>
    <row r="27" spans="1:33" ht="12.75">
      <c r="A27" s="819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769" t="s">
        <v>271</v>
      </c>
      <c r="G27" s="845"/>
      <c r="H27" s="846" t="s">
        <v>396</v>
      </c>
      <c r="I27" s="846" t="s">
        <v>396</v>
      </c>
      <c r="J27" s="846" t="s">
        <v>396</v>
      </c>
      <c r="K27" s="846" t="s">
        <v>396</v>
      </c>
      <c r="L27" s="846" t="s">
        <v>396</v>
      </c>
      <c r="M27" s="846" t="s">
        <v>396</v>
      </c>
      <c r="N27" s="846" t="s">
        <v>396</v>
      </c>
      <c r="O27" s="847" t="s">
        <v>396</v>
      </c>
      <c r="P27" s="934"/>
      <c r="Q27" s="934"/>
      <c r="R27" s="934"/>
      <c r="S27" s="934"/>
      <c r="T27" s="934"/>
      <c r="U27" s="934"/>
      <c r="V27" s="934"/>
      <c r="W27" s="934"/>
      <c r="X27" s="934"/>
      <c r="Y27" s="934"/>
      <c r="Z27" s="938"/>
      <c r="AA27" s="938"/>
      <c r="AB27" s="938"/>
      <c r="AC27" s="938"/>
      <c r="AD27" s="938"/>
      <c r="AE27" s="938"/>
      <c r="AF27" s="938"/>
      <c r="AG27" s="939"/>
    </row>
    <row r="28" spans="1:33" ht="12.75">
      <c r="A28" s="819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762" t="s">
        <v>269</v>
      </c>
      <c r="G28" s="845"/>
      <c r="H28" s="846" t="s">
        <v>395</v>
      </c>
      <c r="I28" s="846" t="s">
        <v>396</v>
      </c>
      <c r="J28" s="846" t="s">
        <v>396</v>
      </c>
      <c r="K28" s="846" t="s">
        <v>395</v>
      </c>
      <c r="L28" s="846" t="s">
        <v>396</v>
      </c>
      <c r="M28" s="846" t="s">
        <v>396</v>
      </c>
      <c r="N28" s="846" t="s">
        <v>396</v>
      </c>
      <c r="O28" s="847" t="s">
        <v>396</v>
      </c>
      <c r="P28" s="934"/>
      <c r="Q28" s="934"/>
      <c r="R28" s="934"/>
      <c r="S28" s="934"/>
      <c r="T28" s="934"/>
      <c r="U28" s="934"/>
      <c r="V28" s="934"/>
      <c r="W28" s="934"/>
      <c r="X28" s="934"/>
      <c r="Y28" s="934"/>
      <c r="Z28" s="938"/>
      <c r="AA28" s="938"/>
      <c r="AB28" s="938"/>
      <c r="AC28" s="938"/>
      <c r="AD28" s="938"/>
      <c r="AE28" s="938"/>
      <c r="AF28" s="938"/>
      <c r="AG28" s="939"/>
    </row>
    <row r="29" spans="1:33" ht="12.75">
      <c r="A29" s="819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769" t="s">
        <v>271</v>
      </c>
      <c r="G29" s="845"/>
      <c r="H29" s="846" t="s">
        <v>395</v>
      </c>
      <c r="I29" s="846" t="s">
        <v>396</v>
      </c>
      <c r="J29" s="846" t="s">
        <v>396</v>
      </c>
      <c r="K29" s="846" t="s">
        <v>395</v>
      </c>
      <c r="L29" s="846" t="s">
        <v>396</v>
      </c>
      <c r="M29" s="846" t="s">
        <v>396</v>
      </c>
      <c r="N29" s="846" t="s">
        <v>396</v>
      </c>
      <c r="O29" s="847" t="s">
        <v>396</v>
      </c>
      <c r="P29" s="934"/>
      <c r="Q29" s="934"/>
      <c r="R29" s="934"/>
      <c r="S29" s="934"/>
      <c r="T29" s="934"/>
      <c r="U29" s="934"/>
      <c r="V29" s="934"/>
      <c r="W29" s="934"/>
      <c r="X29" s="934"/>
      <c r="Y29" s="934"/>
      <c r="Z29" s="938"/>
      <c r="AA29" s="938"/>
      <c r="AB29" s="938"/>
      <c r="AC29" s="938"/>
      <c r="AD29" s="938"/>
      <c r="AE29" s="938"/>
      <c r="AF29" s="938"/>
      <c r="AG29" s="939"/>
    </row>
    <row r="30" spans="1:33" ht="12.75">
      <c r="A30" s="819" t="s">
        <v>93</v>
      </c>
      <c r="B30" s="127">
        <v>21004</v>
      </c>
      <c r="C30" s="722"/>
      <c r="D30" s="129" t="s">
        <v>94</v>
      </c>
      <c r="E30" s="696">
        <v>16.714584</v>
      </c>
      <c r="F30" s="762" t="s">
        <v>269</v>
      </c>
      <c r="G30" s="845"/>
      <c r="H30" s="846" t="s">
        <v>395</v>
      </c>
      <c r="I30" s="846" t="s">
        <v>396</v>
      </c>
      <c r="J30" s="846" t="s">
        <v>396</v>
      </c>
      <c r="K30" s="846" t="s">
        <v>395</v>
      </c>
      <c r="L30" s="846" t="s">
        <v>396</v>
      </c>
      <c r="M30" s="846" t="s">
        <v>396</v>
      </c>
      <c r="N30" s="846" t="s">
        <v>396</v>
      </c>
      <c r="O30" s="847" t="s">
        <v>396</v>
      </c>
      <c r="P30" s="934"/>
      <c r="Q30" s="934"/>
      <c r="R30" s="934"/>
      <c r="S30" s="934"/>
      <c r="T30" s="934"/>
      <c r="U30" s="934"/>
      <c r="V30" s="934"/>
      <c r="W30" s="934"/>
      <c r="X30" s="934"/>
      <c r="Y30" s="934"/>
      <c r="Z30" s="938"/>
      <c r="AA30" s="938"/>
      <c r="AB30" s="938"/>
      <c r="AC30" s="938"/>
      <c r="AD30" s="938"/>
      <c r="AE30" s="938"/>
      <c r="AF30" s="938"/>
      <c r="AG30" s="939"/>
    </row>
    <row r="31" spans="1:33" ht="13.5" thickBot="1">
      <c r="A31" s="820">
        <v>21069</v>
      </c>
      <c r="B31" s="132">
        <v>21004</v>
      </c>
      <c r="C31" s="724"/>
      <c r="D31" s="154" t="s">
        <v>84</v>
      </c>
      <c r="E31" s="701">
        <v>22</v>
      </c>
      <c r="F31" s="765" t="s">
        <v>269</v>
      </c>
      <c r="G31" s="869" t="s">
        <v>395</v>
      </c>
      <c r="H31" s="870" t="s">
        <v>395</v>
      </c>
      <c r="I31" s="870" t="s">
        <v>396</v>
      </c>
      <c r="J31" s="870" t="s">
        <v>396</v>
      </c>
      <c r="K31" s="870" t="s">
        <v>395</v>
      </c>
      <c r="L31" s="870" t="s">
        <v>396</v>
      </c>
      <c r="M31" s="870" t="s">
        <v>396</v>
      </c>
      <c r="N31" s="870" t="s">
        <v>396</v>
      </c>
      <c r="O31" s="871" t="s">
        <v>395</v>
      </c>
      <c r="P31" s="934"/>
      <c r="Q31" s="934"/>
      <c r="R31" s="934"/>
      <c r="S31" s="934"/>
      <c r="T31" s="934"/>
      <c r="U31" s="934"/>
      <c r="V31" s="934"/>
      <c r="W31" s="934"/>
      <c r="X31" s="934"/>
      <c r="Y31" s="934"/>
      <c r="Z31" s="938"/>
      <c r="AA31" s="938"/>
      <c r="AB31" s="938"/>
      <c r="AC31" s="938"/>
      <c r="AD31" s="938"/>
      <c r="AE31" s="938"/>
      <c r="AF31" s="938"/>
      <c r="AG31" s="939"/>
    </row>
    <row r="32" spans="1:33" ht="25.5">
      <c r="A32" s="821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766" t="s">
        <v>271</v>
      </c>
      <c r="G32" s="866"/>
      <c r="H32" s="867" t="s">
        <v>395</v>
      </c>
      <c r="I32" s="867" t="s">
        <v>396</v>
      </c>
      <c r="J32" s="867" t="s">
        <v>396</v>
      </c>
      <c r="K32" s="867" t="s">
        <v>395</v>
      </c>
      <c r="L32" s="867" t="s">
        <v>396</v>
      </c>
      <c r="M32" s="867" t="s">
        <v>396</v>
      </c>
      <c r="N32" s="867" t="s">
        <v>396</v>
      </c>
      <c r="O32" s="868" t="s">
        <v>396</v>
      </c>
      <c r="P32" s="942" t="s">
        <v>395</v>
      </c>
      <c r="Q32" s="942" t="s">
        <v>395</v>
      </c>
      <c r="R32" s="942" t="s">
        <v>396</v>
      </c>
      <c r="S32" s="942" t="s">
        <v>396</v>
      </c>
      <c r="T32" s="942" t="s">
        <v>395</v>
      </c>
      <c r="U32" s="942" t="s">
        <v>396</v>
      </c>
      <c r="V32" s="942" t="s">
        <v>396</v>
      </c>
      <c r="W32" s="942" t="s">
        <v>396</v>
      </c>
      <c r="X32" s="942" t="s">
        <v>396</v>
      </c>
      <c r="Y32" s="942"/>
      <c r="Z32" s="938"/>
      <c r="AA32" s="938"/>
      <c r="AB32" s="938"/>
      <c r="AC32" s="938"/>
      <c r="AD32" s="938"/>
      <c r="AE32" s="938"/>
      <c r="AF32" s="938"/>
      <c r="AG32" s="939"/>
    </row>
    <row r="33" spans="1:33" ht="12.75">
      <c r="A33" s="819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769" t="s">
        <v>271</v>
      </c>
      <c r="G33" s="845"/>
      <c r="H33" s="846" t="s">
        <v>395</v>
      </c>
      <c r="I33" s="846" t="s">
        <v>396</v>
      </c>
      <c r="J33" s="846" t="s">
        <v>396</v>
      </c>
      <c r="K33" s="846" t="s">
        <v>395</v>
      </c>
      <c r="L33" s="846" t="s">
        <v>396</v>
      </c>
      <c r="M33" s="846" t="s">
        <v>396</v>
      </c>
      <c r="N33" s="846" t="s">
        <v>396</v>
      </c>
      <c r="O33" s="847" t="s">
        <v>396</v>
      </c>
      <c r="P33" s="943"/>
      <c r="Q33" s="943"/>
      <c r="R33" s="943"/>
      <c r="S33" s="943"/>
      <c r="T33" s="943"/>
      <c r="U33" s="943"/>
      <c r="V33" s="943"/>
      <c r="W33" s="943"/>
      <c r="X33" s="943"/>
      <c r="Y33" s="943"/>
      <c r="Z33" s="938"/>
      <c r="AA33" s="938"/>
      <c r="AB33" s="938"/>
      <c r="AC33" s="938"/>
      <c r="AD33" s="938"/>
      <c r="AE33" s="938"/>
      <c r="AF33" s="938"/>
      <c r="AG33" s="939"/>
    </row>
    <row r="34" spans="1:33" ht="12.75">
      <c r="A34" s="819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773" t="s">
        <v>269</v>
      </c>
      <c r="G34" s="845"/>
      <c r="H34" s="846" t="s">
        <v>396</v>
      </c>
      <c r="I34" s="846" t="s">
        <v>396</v>
      </c>
      <c r="J34" s="846" t="s">
        <v>396</v>
      </c>
      <c r="K34" s="846" t="s">
        <v>395</v>
      </c>
      <c r="L34" s="846" t="s">
        <v>396</v>
      </c>
      <c r="M34" s="846" t="s">
        <v>396</v>
      </c>
      <c r="N34" s="846" t="s">
        <v>396</v>
      </c>
      <c r="O34" s="847" t="s">
        <v>396</v>
      </c>
      <c r="P34" s="943"/>
      <c r="Q34" s="943"/>
      <c r="R34" s="943"/>
      <c r="S34" s="943"/>
      <c r="T34" s="943"/>
      <c r="U34" s="943"/>
      <c r="V34" s="943"/>
      <c r="W34" s="943"/>
      <c r="X34" s="943"/>
      <c r="Y34" s="943"/>
      <c r="Z34" s="938"/>
      <c r="AA34" s="938"/>
      <c r="AB34" s="938"/>
      <c r="AC34" s="938"/>
      <c r="AD34" s="938"/>
      <c r="AE34" s="938"/>
      <c r="AF34" s="938"/>
      <c r="AG34" s="939"/>
    </row>
    <row r="35" spans="1:33" ht="12.75">
      <c r="A35" s="819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769"/>
      <c r="G35" s="845" t="s">
        <v>395</v>
      </c>
      <c r="H35" s="846" t="s">
        <v>395</v>
      </c>
      <c r="I35" s="846" t="s">
        <v>396</v>
      </c>
      <c r="J35" s="846" t="s">
        <v>396</v>
      </c>
      <c r="K35" s="846" t="s">
        <v>395</v>
      </c>
      <c r="L35" s="846" t="s">
        <v>396</v>
      </c>
      <c r="M35" s="846" t="s">
        <v>396</v>
      </c>
      <c r="N35" s="846" t="s">
        <v>396</v>
      </c>
      <c r="O35" s="847" t="s">
        <v>395</v>
      </c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38"/>
      <c r="AA35" s="938"/>
      <c r="AB35" s="938"/>
      <c r="AC35" s="938"/>
      <c r="AD35" s="938"/>
      <c r="AE35" s="938"/>
      <c r="AF35" s="938"/>
      <c r="AG35" s="939"/>
    </row>
    <row r="36" spans="1:33" ht="12.75">
      <c r="A36" s="819" t="s">
        <v>102</v>
      </c>
      <c r="B36" s="127">
        <v>21005</v>
      </c>
      <c r="C36" s="728"/>
      <c r="D36" s="129" t="s">
        <v>103</v>
      </c>
      <c r="E36" s="696">
        <v>7.320223</v>
      </c>
      <c r="F36" s="762" t="s">
        <v>269</v>
      </c>
      <c r="G36" s="845"/>
      <c r="H36" s="846" t="s">
        <v>395</v>
      </c>
      <c r="I36" s="846" t="s">
        <v>396</v>
      </c>
      <c r="J36" s="846" t="s">
        <v>396</v>
      </c>
      <c r="K36" s="846" t="s">
        <v>395</v>
      </c>
      <c r="L36" s="846" t="s">
        <v>396</v>
      </c>
      <c r="M36" s="846" t="s">
        <v>396</v>
      </c>
      <c r="N36" s="846" t="s">
        <v>396</v>
      </c>
      <c r="O36" s="847" t="s">
        <v>396</v>
      </c>
      <c r="P36" s="943"/>
      <c r="Q36" s="943"/>
      <c r="R36" s="943"/>
      <c r="S36" s="943"/>
      <c r="T36" s="943"/>
      <c r="U36" s="943"/>
      <c r="V36" s="943"/>
      <c r="W36" s="943"/>
      <c r="X36" s="943"/>
      <c r="Y36" s="943"/>
      <c r="Z36" s="938"/>
      <c r="AA36" s="938"/>
      <c r="AB36" s="938"/>
      <c r="AC36" s="938"/>
      <c r="AD36" s="938"/>
      <c r="AE36" s="938"/>
      <c r="AF36" s="938"/>
      <c r="AG36" s="939"/>
    </row>
    <row r="37" spans="1:33" ht="12.75">
      <c r="A37" s="819" t="s">
        <v>104</v>
      </c>
      <c r="B37" s="127">
        <v>21005</v>
      </c>
      <c r="C37" s="728"/>
      <c r="D37" s="151" t="s">
        <v>105</v>
      </c>
      <c r="E37" s="696">
        <v>7.03105</v>
      </c>
      <c r="F37" s="762" t="s">
        <v>269</v>
      </c>
      <c r="G37" s="845" t="s">
        <v>395</v>
      </c>
      <c r="H37" s="846" t="s">
        <v>395</v>
      </c>
      <c r="I37" s="846" t="s">
        <v>396</v>
      </c>
      <c r="J37" s="846" t="s">
        <v>396</v>
      </c>
      <c r="K37" s="846" t="s">
        <v>395</v>
      </c>
      <c r="L37" s="846" t="s">
        <v>396</v>
      </c>
      <c r="M37" s="846" t="s">
        <v>396</v>
      </c>
      <c r="N37" s="846" t="s">
        <v>396</v>
      </c>
      <c r="O37" s="847" t="s">
        <v>396</v>
      </c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38"/>
      <c r="AA37" s="938"/>
      <c r="AB37" s="938"/>
      <c r="AC37" s="938"/>
      <c r="AD37" s="938"/>
      <c r="AE37" s="938"/>
      <c r="AF37" s="938"/>
      <c r="AG37" s="939"/>
    </row>
    <row r="38" spans="1:33" ht="12.75">
      <c r="A38" s="819" t="s">
        <v>106</v>
      </c>
      <c r="B38" s="127">
        <v>21005</v>
      </c>
      <c r="C38" s="728"/>
      <c r="D38" s="129" t="s">
        <v>107</v>
      </c>
      <c r="E38" s="696">
        <v>26.216677</v>
      </c>
      <c r="F38" s="762" t="s">
        <v>269</v>
      </c>
      <c r="G38" s="842" t="s">
        <v>395</v>
      </c>
      <c r="H38" s="843" t="s">
        <v>395</v>
      </c>
      <c r="I38" s="843" t="s">
        <v>396</v>
      </c>
      <c r="J38" s="843" t="s">
        <v>396</v>
      </c>
      <c r="K38" s="843" t="s">
        <v>395</v>
      </c>
      <c r="L38" s="843" t="s">
        <v>396</v>
      </c>
      <c r="M38" s="843" t="s">
        <v>396</v>
      </c>
      <c r="N38" s="843" t="s">
        <v>396</v>
      </c>
      <c r="O38" s="844" t="s">
        <v>396</v>
      </c>
      <c r="P38" s="943"/>
      <c r="Q38" s="943"/>
      <c r="R38" s="943"/>
      <c r="S38" s="943"/>
      <c r="T38" s="943"/>
      <c r="U38" s="943"/>
      <c r="V38" s="943"/>
      <c r="W38" s="943"/>
      <c r="X38" s="943"/>
      <c r="Y38" s="943"/>
      <c r="Z38" s="938"/>
      <c r="AA38" s="938"/>
      <c r="AB38" s="938"/>
      <c r="AC38" s="938"/>
      <c r="AD38" s="938"/>
      <c r="AE38" s="938"/>
      <c r="AF38" s="938"/>
      <c r="AG38" s="939"/>
    </row>
    <row r="39" spans="1:33" ht="12.75">
      <c r="A39" s="819" t="s">
        <v>108</v>
      </c>
      <c r="B39" s="127">
        <v>21005</v>
      </c>
      <c r="C39" s="728"/>
      <c r="D39" s="129" t="s">
        <v>109</v>
      </c>
      <c r="E39" s="696">
        <v>4.991859</v>
      </c>
      <c r="F39" s="762" t="s">
        <v>269</v>
      </c>
      <c r="G39" s="845"/>
      <c r="H39" s="846" t="s">
        <v>395</v>
      </c>
      <c r="I39" s="846" t="s">
        <v>396</v>
      </c>
      <c r="J39" s="846" t="s">
        <v>396</v>
      </c>
      <c r="K39" s="846" t="s">
        <v>395</v>
      </c>
      <c r="L39" s="846" t="s">
        <v>396</v>
      </c>
      <c r="M39" s="846" t="s">
        <v>396</v>
      </c>
      <c r="N39" s="846" t="s">
        <v>396</v>
      </c>
      <c r="O39" s="847" t="s">
        <v>396</v>
      </c>
      <c r="P39" s="943"/>
      <c r="Q39" s="943"/>
      <c r="R39" s="943"/>
      <c r="S39" s="943"/>
      <c r="T39" s="943"/>
      <c r="U39" s="943"/>
      <c r="V39" s="943"/>
      <c r="W39" s="943"/>
      <c r="X39" s="943"/>
      <c r="Y39" s="943"/>
      <c r="Z39" s="938"/>
      <c r="AA39" s="938"/>
      <c r="AB39" s="938"/>
      <c r="AC39" s="938"/>
      <c r="AD39" s="938"/>
      <c r="AE39" s="938"/>
      <c r="AF39" s="938"/>
      <c r="AG39" s="939"/>
    </row>
    <row r="40" spans="1:33" ht="13.5" thickBot="1">
      <c r="A40" s="820" t="s">
        <v>110</v>
      </c>
      <c r="B40" s="132">
        <v>21005</v>
      </c>
      <c r="C40" s="727"/>
      <c r="D40" s="154" t="s">
        <v>111</v>
      </c>
      <c r="E40" s="701">
        <v>7.978025</v>
      </c>
      <c r="F40" s="772" t="s">
        <v>271</v>
      </c>
      <c r="G40" s="869"/>
      <c r="H40" s="870" t="s">
        <v>395</v>
      </c>
      <c r="I40" s="870" t="s">
        <v>396</v>
      </c>
      <c r="J40" s="870" t="s">
        <v>396</v>
      </c>
      <c r="K40" s="870" t="s">
        <v>395</v>
      </c>
      <c r="L40" s="870" t="s">
        <v>396</v>
      </c>
      <c r="M40" s="870" t="s">
        <v>396</v>
      </c>
      <c r="N40" s="870" t="s">
        <v>396</v>
      </c>
      <c r="O40" s="871" t="s">
        <v>396</v>
      </c>
      <c r="P40" s="944"/>
      <c r="Q40" s="944"/>
      <c r="R40" s="944"/>
      <c r="S40" s="944"/>
      <c r="T40" s="944"/>
      <c r="U40" s="944"/>
      <c r="V40" s="944"/>
      <c r="W40" s="944"/>
      <c r="X40" s="944"/>
      <c r="Y40" s="944"/>
      <c r="Z40" s="938"/>
      <c r="AA40" s="938"/>
      <c r="AB40" s="938"/>
      <c r="AC40" s="938"/>
      <c r="AD40" s="938"/>
      <c r="AE40" s="938"/>
      <c r="AF40" s="938"/>
      <c r="AG40" s="939"/>
    </row>
    <row r="41" spans="1:33" ht="13.5" customHeight="1">
      <c r="A41" s="818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769" t="s">
        <v>271</v>
      </c>
      <c r="G41" s="920" t="s">
        <v>395</v>
      </c>
      <c r="H41" s="921" t="s">
        <v>395</v>
      </c>
      <c r="I41" s="921" t="s">
        <v>396</v>
      </c>
      <c r="J41" s="921" t="s">
        <v>396</v>
      </c>
      <c r="K41" s="921" t="s">
        <v>395</v>
      </c>
      <c r="L41" s="921" t="s">
        <v>396</v>
      </c>
      <c r="M41" s="921" t="s">
        <v>396</v>
      </c>
      <c r="N41" s="921" t="s">
        <v>396</v>
      </c>
      <c r="O41" s="922" t="s">
        <v>396</v>
      </c>
      <c r="P41" s="923" t="s">
        <v>395</v>
      </c>
      <c r="Q41" s="923" t="s">
        <v>395</v>
      </c>
      <c r="R41" s="923" t="s">
        <v>396</v>
      </c>
      <c r="S41" s="923" t="s">
        <v>395</v>
      </c>
      <c r="T41" s="923" t="s">
        <v>395</v>
      </c>
      <c r="U41" s="923" t="s">
        <v>395</v>
      </c>
      <c r="V41" s="923" t="s">
        <v>396</v>
      </c>
      <c r="W41" s="923" t="s">
        <v>395</v>
      </c>
      <c r="X41" s="923" t="s">
        <v>396</v>
      </c>
      <c r="Y41" s="923"/>
      <c r="Z41" s="938"/>
      <c r="AA41" s="938"/>
      <c r="AB41" s="938"/>
      <c r="AC41" s="938"/>
      <c r="AD41" s="938"/>
      <c r="AE41" s="938"/>
      <c r="AF41" s="938"/>
      <c r="AG41" s="939"/>
    </row>
    <row r="42" spans="1:33" ht="26.25" customHeight="1">
      <c r="A42" s="818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769" t="s">
        <v>271</v>
      </c>
      <c r="G42" s="842"/>
      <c r="H42" s="843" t="s">
        <v>395</v>
      </c>
      <c r="I42" s="843" t="s">
        <v>396</v>
      </c>
      <c r="J42" s="843" t="s">
        <v>396</v>
      </c>
      <c r="K42" s="843" t="s">
        <v>395</v>
      </c>
      <c r="L42" s="843" t="s">
        <v>396</v>
      </c>
      <c r="M42" s="843" t="s">
        <v>396</v>
      </c>
      <c r="N42" s="843" t="s">
        <v>395</v>
      </c>
      <c r="O42" s="844" t="s">
        <v>396</v>
      </c>
      <c r="P42" s="947"/>
      <c r="Q42" s="945"/>
      <c r="R42" s="945"/>
      <c r="S42" s="945"/>
      <c r="T42" s="945"/>
      <c r="U42" s="945"/>
      <c r="V42" s="945"/>
      <c r="W42" s="945"/>
      <c r="X42" s="945"/>
      <c r="Y42" s="945"/>
      <c r="Z42" s="938"/>
      <c r="AA42" s="938"/>
      <c r="AB42" s="938"/>
      <c r="AC42" s="938"/>
      <c r="AD42" s="938"/>
      <c r="AE42" s="938"/>
      <c r="AF42" s="938"/>
      <c r="AG42" s="939"/>
    </row>
    <row r="43" spans="1:33" ht="13.5" thickBot="1">
      <c r="A43" s="823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762" t="s">
        <v>269</v>
      </c>
      <c r="G43" s="851"/>
      <c r="H43" s="852" t="s">
        <v>396</v>
      </c>
      <c r="I43" s="852" t="s">
        <v>396</v>
      </c>
      <c r="J43" s="852" t="s">
        <v>395</v>
      </c>
      <c r="K43" s="852" t="s">
        <v>395</v>
      </c>
      <c r="L43" s="852" t="s">
        <v>395</v>
      </c>
      <c r="M43" s="852" t="s">
        <v>396</v>
      </c>
      <c r="N43" s="852" t="s">
        <v>396</v>
      </c>
      <c r="O43" s="853" t="s">
        <v>396</v>
      </c>
      <c r="P43" s="948"/>
      <c r="Q43" s="946"/>
      <c r="R43" s="946"/>
      <c r="S43" s="946"/>
      <c r="T43" s="946"/>
      <c r="U43" s="946"/>
      <c r="V43" s="946"/>
      <c r="W43" s="946"/>
      <c r="X43" s="946"/>
      <c r="Y43" s="946"/>
      <c r="Z43" s="938"/>
      <c r="AA43" s="938"/>
      <c r="AB43" s="938"/>
      <c r="AC43" s="938"/>
      <c r="AD43" s="938"/>
      <c r="AE43" s="938"/>
      <c r="AF43" s="938"/>
      <c r="AG43" s="939"/>
    </row>
    <row r="44" spans="1:33" ht="25.5">
      <c r="A44" s="824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761" t="s">
        <v>270</v>
      </c>
      <c r="G44" s="872"/>
      <c r="H44" s="873" t="s">
        <v>395</v>
      </c>
      <c r="I44" s="873" t="s">
        <v>396</v>
      </c>
      <c r="J44" s="873" t="s">
        <v>396</v>
      </c>
      <c r="K44" s="873" t="s">
        <v>395</v>
      </c>
      <c r="L44" s="873" t="s">
        <v>396</v>
      </c>
      <c r="M44" s="873" t="s">
        <v>396</v>
      </c>
      <c r="N44" s="873" t="s">
        <v>396</v>
      </c>
      <c r="O44" s="874" t="s">
        <v>396</v>
      </c>
      <c r="P44" s="949" t="s">
        <v>395</v>
      </c>
      <c r="Q44" s="949" t="s">
        <v>395</v>
      </c>
      <c r="R44" s="949" t="s">
        <v>396</v>
      </c>
      <c r="S44" s="949" t="s">
        <v>396</v>
      </c>
      <c r="T44" s="949" t="s">
        <v>395</v>
      </c>
      <c r="U44" s="949" t="s">
        <v>395</v>
      </c>
      <c r="V44" s="949" t="s">
        <v>396</v>
      </c>
      <c r="W44" s="949" t="s">
        <v>396</v>
      </c>
      <c r="X44" s="949" t="s">
        <v>396</v>
      </c>
      <c r="Y44" s="949"/>
      <c r="Z44" s="938"/>
      <c r="AA44" s="938"/>
      <c r="AB44" s="938"/>
      <c r="AC44" s="938"/>
      <c r="AD44" s="938"/>
      <c r="AE44" s="938"/>
      <c r="AF44" s="938"/>
      <c r="AG44" s="939"/>
    </row>
    <row r="45" spans="1:33" ht="12.75">
      <c r="A45" s="818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765" t="s">
        <v>269</v>
      </c>
      <c r="G45" s="848" t="s">
        <v>395</v>
      </c>
      <c r="H45" s="849" t="s">
        <v>395</v>
      </c>
      <c r="I45" s="849" t="s">
        <v>396</v>
      </c>
      <c r="J45" s="849" t="s">
        <v>396</v>
      </c>
      <c r="K45" s="849" t="s">
        <v>395</v>
      </c>
      <c r="L45" s="849" t="s">
        <v>396</v>
      </c>
      <c r="M45" s="849" t="s">
        <v>396</v>
      </c>
      <c r="N45" s="849" t="s">
        <v>396</v>
      </c>
      <c r="O45" s="850" t="s">
        <v>396</v>
      </c>
      <c r="P45" s="950"/>
      <c r="Q45" s="950"/>
      <c r="R45" s="950"/>
      <c r="S45" s="950"/>
      <c r="T45" s="950"/>
      <c r="U45" s="950"/>
      <c r="V45" s="950"/>
      <c r="W45" s="950"/>
      <c r="X45" s="950"/>
      <c r="Y45" s="950"/>
      <c r="Z45" s="938"/>
      <c r="AA45" s="938"/>
      <c r="AB45" s="938"/>
      <c r="AC45" s="938"/>
      <c r="AD45" s="938"/>
      <c r="AE45" s="938"/>
      <c r="AF45" s="938"/>
      <c r="AG45" s="939"/>
    </row>
    <row r="46" spans="1:33" ht="13.5" customHeight="1">
      <c r="A46" s="818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768" t="s">
        <v>270</v>
      </c>
      <c r="G46" s="848"/>
      <c r="H46" s="849" t="s">
        <v>395</v>
      </c>
      <c r="I46" s="849" t="s">
        <v>396</v>
      </c>
      <c r="J46" s="849" t="s">
        <v>396</v>
      </c>
      <c r="K46" s="849" t="s">
        <v>396</v>
      </c>
      <c r="L46" s="849" t="s">
        <v>395</v>
      </c>
      <c r="M46" s="849" t="s">
        <v>396</v>
      </c>
      <c r="N46" s="849" t="s">
        <v>396</v>
      </c>
      <c r="O46" s="850" t="s">
        <v>396</v>
      </c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38"/>
      <c r="AA46" s="938"/>
      <c r="AB46" s="938"/>
      <c r="AC46" s="938"/>
      <c r="AD46" s="938"/>
      <c r="AE46" s="938"/>
      <c r="AF46" s="938"/>
      <c r="AG46" s="939"/>
    </row>
    <row r="47" spans="1:33" ht="12.75" customHeight="1">
      <c r="A47" s="825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764" t="s">
        <v>270</v>
      </c>
      <c r="G47" s="848"/>
      <c r="H47" s="849" t="s">
        <v>395</v>
      </c>
      <c r="I47" s="849" t="s">
        <v>396</v>
      </c>
      <c r="J47" s="849" t="s">
        <v>396</v>
      </c>
      <c r="K47" s="849" t="s">
        <v>395</v>
      </c>
      <c r="L47" s="849" t="s">
        <v>395</v>
      </c>
      <c r="M47" s="849" t="s">
        <v>396</v>
      </c>
      <c r="N47" s="849" t="s">
        <v>396</v>
      </c>
      <c r="O47" s="850" t="s">
        <v>396</v>
      </c>
      <c r="P47" s="950"/>
      <c r="Q47" s="950"/>
      <c r="R47" s="950"/>
      <c r="S47" s="950"/>
      <c r="T47" s="950"/>
      <c r="U47" s="950"/>
      <c r="V47" s="950"/>
      <c r="W47" s="950"/>
      <c r="X47" s="950"/>
      <c r="Y47" s="950"/>
      <c r="Z47" s="938"/>
      <c r="AA47" s="938"/>
      <c r="AB47" s="938"/>
      <c r="AC47" s="938"/>
      <c r="AD47" s="938"/>
      <c r="AE47" s="938"/>
      <c r="AF47" s="938"/>
      <c r="AG47" s="939"/>
    </row>
    <row r="48" spans="1:33" ht="12.75">
      <c r="A48" s="818" t="s">
        <v>128</v>
      </c>
      <c r="B48" s="122">
        <v>21007</v>
      </c>
      <c r="C48" s="722"/>
      <c r="D48" s="129" t="s">
        <v>129</v>
      </c>
      <c r="E48" s="706">
        <v>9.383011</v>
      </c>
      <c r="F48" s="762" t="s">
        <v>269</v>
      </c>
      <c r="G48" s="848" t="s">
        <v>395</v>
      </c>
      <c r="H48" s="849" t="s">
        <v>395</v>
      </c>
      <c r="I48" s="849" t="s">
        <v>396</v>
      </c>
      <c r="J48" s="849" t="s">
        <v>396</v>
      </c>
      <c r="K48" s="849" t="s">
        <v>395</v>
      </c>
      <c r="L48" s="849" t="s">
        <v>395</v>
      </c>
      <c r="M48" s="849" t="s">
        <v>396</v>
      </c>
      <c r="N48" s="849" t="s">
        <v>396</v>
      </c>
      <c r="O48" s="850" t="s">
        <v>396</v>
      </c>
      <c r="P48" s="950"/>
      <c r="Q48" s="950"/>
      <c r="R48" s="950"/>
      <c r="S48" s="950"/>
      <c r="T48" s="950"/>
      <c r="U48" s="950"/>
      <c r="V48" s="950"/>
      <c r="W48" s="950"/>
      <c r="X48" s="950"/>
      <c r="Y48" s="950"/>
      <c r="Z48" s="938"/>
      <c r="AA48" s="938"/>
      <c r="AB48" s="938"/>
      <c r="AC48" s="938"/>
      <c r="AD48" s="938"/>
      <c r="AE48" s="938"/>
      <c r="AF48" s="938"/>
      <c r="AG48" s="939"/>
    </row>
    <row r="49" spans="1:33" ht="12.75">
      <c r="A49" s="818" t="s">
        <v>130</v>
      </c>
      <c r="B49" s="122">
        <v>21007</v>
      </c>
      <c r="C49" s="722"/>
      <c r="D49" s="129" t="s">
        <v>131</v>
      </c>
      <c r="E49" s="706">
        <v>5.952971</v>
      </c>
      <c r="F49" s="762" t="s">
        <v>269</v>
      </c>
      <c r="G49" s="848"/>
      <c r="H49" s="849" t="s">
        <v>395</v>
      </c>
      <c r="I49" s="849" t="s">
        <v>396</v>
      </c>
      <c r="J49" s="849" t="s">
        <v>396</v>
      </c>
      <c r="K49" s="849" t="s">
        <v>395</v>
      </c>
      <c r="L49" s="849" t="s">
        <v>395</v>
      </c>
      <c r="M49" s="849" t="s">
        <v>396</v>
      </c>
      <c r="N49" s="849" t="s">
        <v>396</v>
      </c>
      <c r="O49" s="850" t="s">
        <v>396</v>
      </c>
      <c r="P49" s="950"/>
      <c r="Q49" s="950"/>
      <c r="R49" s="950"/>
      <c r="S49" s="950"/>
      <c r="T49" s="950"/>
      <c r="U49" s="950"/>
      <c r="V49" s="950"/>
      <c r="W49" s="950"/>
      <c r="X49" s="950"/>
      <c r="Y49" s="950"/>
      <c r="Z49" s="938"/>
      <c r="AA49" s="938"/>
      <c r="AB49" s="938"/>
      <c r="AC49" s="938"/>
      <c r="AD49" s="938"/>
      <c r="AE49" s="938"/>
      <c r="AF49" s="938"/>
      <c r="AG49" s="939"/>
    </row>
    <row r="50" spans="1:33" ht="12.75">
      <c r="A50" s="818" t="s">
        <v>132</v>
      </c>
      <c r="B50" s="122">
        <v>21007</v>
      </c>
      <c r="C50" s="722"/>
      <c r="D50" s="129" t="s">
        <v>134</v>
      </c>
      <c r="E50" s="695">
        <v>8.538204</v>
      </c>
      <c r="F50" s="762" t="s">
        <v>269</v>
      </c>
      <c r="G50" s="848"/>
      <c r="H50" s="849" t="s">
        <v>395</v>
      </c>
      <c r="I50" s="849" t="s">
        <v>396</v>
      </c>
      <c r="J50" s="849" t="s">
        <v>396</v>
      </c>
      <c r="K50" s="849" t="s">
        <v>395</v>
      </c>
      <c r="L50" s="849" t="s">
        <v>395</v>
      </c>
      <c r="M50" s="849" t="s">
        <v>396</v>
      </c>
      <c r="N50" s="849" t="s">
        <v>396</v>
      </c>
      <c r="O50" s="850" t="s">
        <v>396</v>
      </c>
      <c r="P50" s="950"/>
      <c r="Q50" s="950"/>
      <c r="R50" s="950"/>
      <c r="S50" s="950"/>
      <c r="T50" s="950"/>
      <c r="U50" s="950"/>
      <c r="V50" s="950"/>
      <c r="W50" s="950"/>
      <c r="X50" s="950"/>
      <c r="Y50" s="950"/>
      <c r="Z50" s="938"/>
      <c r="AA50" s="938"/>
      <c r="AB50" s="938"/>
      <c r="AC50" s="938"/>
      <c r="AD50" s="938"/>
      <c r="AE50" s="938"/>
      <c r="AF50" s="938"/>
      <c r="AG50" s="939"/>
    </row>
    <row r="51" spans="1:33" ht="13.5" thickBot="1">
      <c r="A51" s="823" t="s">
        <v>135</v>
      </c>
      <c r="B51" s="157">
        <v>21007</v>
      </c>
      <c r="C51" s="724"/>
      <c r="D51" s="134" t="s">
        <v>136</v>
      </c>
      <c r="E51" s="697">
        <v>4.213497</v>
      </c>
      <c r="F51" s="765" t="s">
        <v>269</v>
      </c>
      <c r="G51" s="851"/>
      <c r="H51" s="852" t="s">
        <v>395</v>
      </c>
      <c r="I51" s="852" t="s">
        <v>396</v>
      </c>
      <c r="J51" s="852" t="s">
        <v>396</v>
      </c>
      <c r="K51" s="852" t="s">
        <v>395</v>
      </c>
      <c r="L51" s="852" t="s">
        <v>395</v>
      </c>
      <c r="M51" s="852" t="s">
        <v>396</v>
      </c>
      <c r="N51" s="852" t="s">
        <v>396</v>
      </c>
      <c r="O51" s="853" t="s">
        <v>396</v>
      </c>
      <c r="P51" s="951"/>
      <c r="Q51" s="951"/>
      <c r="R51" s="951"/>
      <c r="S51" s="951"/>
      <c r="T51" s="951"/>
      <c r="U51" s="951"/>
      <c r="V51" s="951"/>
      <c r="W51" s="951"/>
      <c r="X51" s="951"/>
      <c r="Y51" s="951"/>
      <c r="Z51" s="938"/>
      <c r="AA51" s="938"/>
      <c r="AB51" s="938"/>
      <c r="AC51" s="938"/>
      <c r="AD51" s="938"/>
      <c r="AE51" s="938"/>
      <c r="AF51" s="938"/>
      <c r="AG51" s="939"/>
    </row>
    <row r="52" spans="1:33" ht="25.5">
      <c r="A52" s="821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766" t="s">
        <v>271</v>
      </c>
      <c r="G52" s="872"/>
      <c r="H52" s="873" t="s">
        <v>395</v>
      </c>
      <c r="I52" s="873" t="s">
        <v>396</v>
      </c>
      <c r="J52" s="873" t="s">
        <v>396</v>
      </c>
      <c r="K52" s="873" t="s">
        <v>395</v>
      </c>
      <c r="L52" s="873" t="s">
        <v>396</v>
      </c>
      <c r="M52" s="873" t="s">
        <v>396</v>
      </c>
      <c r="N52" s="873" t="s">
        <v>395</v>
      </c>
      <c r="O52" s="874" t="s">
        <v>396</v>
      </c>
      <c r="P52" s="949" t="s">
        <v>395</v>
      </c>
      <c r="Q52" s="949" t="s">
        <v>395</v>
      </c>
      <c r="R52" s="949" t="s">
        <v>396</v>
      </c>
      <c r="S52" s="949" t="s">
        <v>396</v>
      </c>
      <c r="T52" s="949" t="s">
        <v>395</v>
      </c>
      <c r="U52" s="949" t="s">
        <v>396</v>
      </c>
      <c r="V52" s="949" t="s">
        <v>396</v>
      </c>
      <c r="W52" s="949" t="s">
        <v>396</v>
      </c>
      <c r="X52" s="949" t="s">
        <v>396</v>
      </c>
      <c r="Y52" s="949"/>
      <c r="Z52" s="938"/>
      <c r="AA52" s="938"/>
      <c r="AB52" s="938"/>
      <c r="AC52" s="938"/>
      <c r="AD52" s="938"/>
      <c r="AE52" s="938"/>
      <c r="AF52" s="938"/>
      <c r="AG52" s="939"/>
    </row>
    <row r="53" spans="1:33" ht="12.75">
      <c r="A53" s="819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762" t="s">
        <v>269</v>
      </c>
      <c r="G53" s="848" t="s">
        <v>395</v>
      </c>
      <c r="H53" s="849" t="s">
        <v>395</v>
      </c>
      <c r="I53" s="849" t="s">
        <v>396</v>
      </c>
      <c r="J53" s="849" t="s">
        <v>396</v>
      </c>
      <c r="K53" s="849" t="s">
        <v>395</v>
      </c>
      <c r="L53" s="849" t="s">
        <v>396</v>
      </c>
      <c r="M53" s="849" t="s">
        <v>396</v>
      </c>
      <c r="N53" s="849" t="s">
        <v>396</v>
      </c>
      <c r="O53" s="850" t="s">
        <v>396</v>
      </c>
      <c r="P53" s="950"/>
      <c r="Q53" s="950"/>
      <c r="R53" s="950"/>
      <c r="S53" s="950"/>
      <c r="T53" s="950"/>
      <c r="U53" s="950"/>
      <c r="V53" s="950"/>
      <c r="W53" s="950"/>
      <c r="X53" s="950"/>
      <c r="Y53" s="950"/>
      <c r="Z53" s="938"/>
      <c r="AA53" s="938"/>
      <c r="AB53" s="938"/>
      <c r="AC53" s="938"/>
      <c r="AD53" s="938"/>
      <c r="AE53" s="938"/>
      <c r="AF53" s="938"/>
      <c r="AG53" s="939"/>
    </row>
    <row r="54" spans="1:33" ht="12.75">
      <c r="A54" s="818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769" t="s">
        <v>271</v>
      </c>
      <c r="G54" s="848" t="s">
        <v>395</v>
      </c>
      <c r="H54" s="849" t="s">
        <v>395</v>
      </c>
      <c r="I54" s="849" t="s">
        <v>396</v>
      </c>
      <c r="J54" s="849" t="s">
        <v>396</v>
      </c>
      <c r="K54" s="849" t="s">
        <v>395</v>
      </c>
      <c r="L54" s="849" t="s">
        <v>396</v>
      </c>
      <c r="M54" s="849" t="s">
        <v>396</v>
      </c>
      <c r="N54" s="849" t="s">
        <v>396</v>
      </c>
      <c r="O54" s="850" t="s">
        <v>396</v>
      </c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38"/>
      <c r="AA54" s="938"/>
      <c r="AB54" s="938"/>
      <c r="AC54" s="938"/>
      <c r="AD54" s="938"/>
      <c r="AE54" s="938"/>
      <c r="AF54" s="938"/>
      <c r="AG54" s="939"/>
    </row>
    <row r="55" spans="1:33" ht="12.75">
      <c r="A55" s="818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769" t="s">
        <v>271</v>
      </c>
      <c r="G55" s="848"/>
      <c r="H55" s="849" t="s">
        <v>395</v>
      </c>
      <c r="I55" s="849" t="s">
        <v>396</v>
      </c>
      <c r="J55" s="849" t="s">
        <v>396</v>
      </c>
      <c r="K55" s="849" t="s">
        <v>395</v>
      </c>
      <c r="L55" s="849" t="s">
        <v>396</v>
      </c>
      <c r="M55" s="849" t="s">
        <v>396</v>
      </c>
      <c r="N55" s="849" t="s">
        <v>396</v>
      </c>
      <c r="O55" s="850" t="s">
        <v>396</v>
      </c>
      <c r="P55" s="950"/>
      <c r="Q55" s="950"/>
      <c r="R55" s="950"/>
      <c r="S55" s="950"/>
      <c r="T55" s="950"/>
      <c r="U55" s="950"/>
      <c r="V55" s="950"/>
      <c r="W55" s="950"/>
      <c r="X55" s="950"/>
      <c r="Y55" s="950"/>
      <c r="Z55" s="938"/>
      <c r="AA55" s="938"/>
      <c r="AB55" s="938"/>
      <c r="AC55" s="938"/>
      <c r="AD55" s="938"/>
      <c r="AE55" s="938"/>
      <c r="AF55" s="938"/>
      <c r="AG55" s="939"/>
    </row>
    <row r="56" spans="1:33" ht="12.75">
      <c r="A56" s="818" t="s">
        <v>145</v>
      </c>
      <c r="B56" s="122">
        <v>21008</v>
      </c>
      <c r="C56" s="722"/>
      <c r="D56" s="129" t="s">
        <v>146</v>
      </c>
      <c r="E56" s="706">
        <v>10.444268</v>
      </c>
      <c r="F56" s="762" t="s">
        <v>269</v>
      </c>
      <c r="G56" s="848" t="s">
        <v>395</v>
      </c>
      <c r="H56" s="849" t="s">
        <v>395</v>
      </c>
      <c r="I56" s="849" t="s">
        <v>396</v>
      </c>
      <c r="J56" s="849" t="s">
        <v>396</v>
      </c>
      <c r="K56" s="849" t="s">
        <v>395</v>
      </c>
      <c r="L56" s="849" t="s">
        <v>396</v>
      </c>
      <c r="M56" s="849" t="s">
        <v>396</v>
      </c>
      <c r="N56" s="849" t="s">
        <v>396</v>
      </c>
      <c r="O56" s="850" t="s">
        <v>396</v>
      </c>
      <c r="P56" s="950"/>
      <c r="Q56" s="950"/>
      <c r="R56" s="950"/>
      <c r="S56" s="950"/>
      <c r="T56" s="950"/>
      <c r="U56" s="950"/>
      <c r="V56" s="950"/>
      <c r="W56" s="950"/>
      <c r="X56" s="950"/>
      <c r="Y56" s="950"/>
      <c r="Z56" s="938"/>
      <c r="AA56" s="938"/>
      <c r="AB56" s="938"/>
      <c r="AC56" s="938"/>
      <c r="AD56" s="938"/>
      <c r="AE56" s="938"/>
      <c r="AF56" s="938"/>
      <c r="AG56" s="939"/>
    </row>
    <row r="57" spans="1:33" ht="12.75">
      <c r="A57" s="818" t="s">
        <v>147</v>
      </c>
      <c r="B57" s="122">
        <v>21008</v>
      </c>
      <c r="C57" s="722"/>
      <c r="D57" s="129" t="s">
        <v>148</v>
      </c>
      <c r="E57" s="706">
        <v>7.190509</v>
      </c>
      <c r="F57" s="762" t="s">
        <v>269</v>
      </c>
      <c r="G57" s="848" t="s">
        <v>395</v>
      </c>
      <c r="H57" s="849" t="s">
        <v>395</v>
      </c>
      <c r="I57" s="849" t="s">
        <v>396</v>
      </c>
      <c r="J57" s="849" t="s">
        <v>396</v>
      </c>
      <c r="K57" s="849" t="s">
        <v>395</v>
      </c>
      <c r="L57" s="849" t="s">
        <v>396</v>
      </c>
      <c r="M57" s="849" t="s">
        <v>396</v>
      </c>
      <c r="N57" s="849" t="s">
        <v>396</v>
      </c>
      <c r="O57" s="850" t="s">
        <v>396</v>
      </c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38"/>
      <c r="AA57" s="938"/>
      <c r="AB57" s="938"/>
      <c r="AC57" s="938"/>
      <c r="AD57" s="938"/>
      <c r="AE57" s="938"/>
      <c r="AF57" s="938"/>
      <c r="AG57" s="939"/>
    </row>
    <row r="58" spans="1:33" ht="13.5" thickBot="1">
      <c r="A58" s="823" t="s">
        <v>149</v>
      </c>
      <c r="B58" s="157">
        <v>21008</v>
      </c>
      <c r="C58" s="724"/>
      <c r="D58" s="134" t="s">
        <v>150</v>
      </c>
      <c r="E58" s="697">
        <v>21.809348</v>
      </c>
      <c r="F58" s="765" t="s">
        <v>269</v>
      </c>
      <c r="G58" s="851"/>
      <c r="H58" s="852" t="s">
        <v>395</v>
      </c>
      <c r="I58" s="852" t="s">
        <v>396</v>
      </c>
      <c r="J58" s="852" t="s">
        <v>396</v>
      </c>
      <c r="K58" s="852" t="s">
        <v>395</v>
      </c>
      <c r="L58" s="852" t="s">
        <v>396</v>
      </c>
      <c r="M58" s="852" t="s">
        <v>396</v>
      </c>
      <c r="N58" s="852" t="s">
        <v>396</v>
      </c>
      <c r="O58" s="853" t="s">
        <v>396</v>
      </c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38"/>
      <c r="AA58" s="938"/>
      <c r="AB58" s="938"/>
      <c r="AC58" s="938"/>
      <c r="AD58" s="938"/>
      <c r="AE58" s="938"/>
      <c r="AF58" s="938"/>
      <c r="AG58" s="939"/>
    </row>
    <row r="59" spans="1:33" ht="12.75">
      <c r="A59" s="825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766" t="s">
        <v>271</v>
      </c>
      <c r="G59" s="872" t="s">
        <v>395</v>
      </c>
      <c r="H59" s="873" t="s">
        <v>395</v>
      </c>
      <c r="I59" s="873" t="s">
        <v>396</v>
      </c>
      <c r="J59" s="873" t="s">
        <v>395</v>
      </c>
      <c r="K59" s="873" t="s">
        <v>395</v>
      </c>
      <c r="L59" s="873" t="s">
        <v>396</v>
      </c>
      <c r="M59" s="873" t="s">
        <v>396</v>
      </c>
      <c r="N59" s="873" t="s">
        <v>396</v>
      </c>
      <c r="O59" s="874" t="s">
        <v>396</v>
      </c>
      <c r="P59" s="949" t="s">
        <v>395</v>
      </c>
      <c r="Q59" s="949" t="s">
        <v>395</v>
      </c>
      <c r="R59" s="949" t="s">
        <v>396</v>
      </c>
      <c r="S59" s="949" t="s">
        <v>395</v>
      </c>
      <c r="T59" s="949" t="s">
        <v>395</v>
      </c>
      <c r="U59" s="949" t="s">
        <v>396</v>
      </c>
      <c r="V59" s="949" t="s">
        <v>396</v>
      </c>
      <c r="W59" s="949" t="s">
        <v>396</v>
      </c>
      <c r="X59" s="949" t="s">
        <v>396</v>
      </c>
      <c r="Y59" s="949"/>
      <c r="Z59" s="938"/>
      <c r="AA59" s="938"/>
      <c r="AB59" s="938"/>
      <c r="AC59" s="938"/>
      <c r="AD59" s="938"/>
      <c r="AE59" s="938"/>
      <c r="AF59" s="938"/>
      <c r="AG59" s="939"/>
    </row>
    <row r="60" spans="1:33" ht="51.75" thickBot="1">
      <c r="A60" s="820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770" t="s">
        <v>269</v>
      </c>
      <c r="G60" s="851"/>
      <c r="H60" s="852" t="s">
        <v>395</v>
      </c>
      <c r="I60" s="852" t="s">
        <v>396</v>
      </c>
      <c r="J60" s="852" t="s">
        <v>396</v>
      </c>
      <c r="K60" s="852" t="s">
        <v>395</v>
      </c>
      <c r="L60" s="852" t="s">
        <v>396</v>
      </c>
      <c r="M60" s="852" t="s">
        <v>396</v>
      </c>
      <c r="N60" s="852" t="s">
        <v>396</v>
      </c>
      <c r="O60" s="853" t="s">
        <v>396</v>
      </c>
      <c r="P60" s="951"/>
      <c r="Q60" s="951"/>
      <c r="R60" s="951"/>
      <c r="S60" s="951"/>
      <c r="T60" s="951"/>
      <c r="U60" s="951"/>
      <c r="V60" s="951"/>
      <c r="W60" s="951"/>
      <c r="X60" s="951"/>
      <c r="Y60" s="951"/>
      <c r="Z60" s="938"/>
      <c r="AA60" s="938"/>
      <c r="AB60" s="938"/>
      <c r="AC60" s="938"/>
      <c r="AD60" s="938"/>
      <c r="AE60" s="938"/>
      <c r="AF60" s="938"/>
      <c r="AG60" s="939"/>
    </row>
    <row r="61" spans="1:33" ht="25.5">
      <c r="A61" s="821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769" t="s">
        <v>271</v>
      </c>
      <c r="G61" s="872" t="s">
        <v>395</v>
      </c>
      <c r="H61" s="873" t="s">
        <v>395</v>
      </c>
      <c r="I61" s="873" t="s">
        <v>396</v>
      </c>
      <c r="J61" s="873" t="s">
        <v>395</v>
      </c>
      <c r="K61" s="873" t="s">
        <v>395</v>
      </c>
      <c r="L61" s="873" t="s">
        <v>396</v>
      </c>
      <c r="M61" s="873" t="s">
        <v>396</v>
      </c>
      <c r="N61" s="873" t="s">
        <v>396</v>
      </c>
      <c r="O61" s="874" t="s">
        <v>395</v>
      </c>
      <c r="P61" s="949" t="s">
        <v>395</v>
      </c>
      <c r="Q61" s="949" t="s">
        <v>395</v>
      </c>
      <c r="R61" s="949" t="s">
        <v>396</v>
      </c>
      <c r="S61" s="949" t="s">
        <v>396</v>
      </c>
      <c r="T61" s="949" t="s">
        <v>395</v>
      </c>
      <c r="U61" s="949" t="s">
        <v>396</v>
      </c>
      <c r="V61" s="949" t="s">
        <v>396</v>
      </c>
      <c r="W61" s="949" t="s">
        <v>396</v>
      </c>
      <c r="X61" s="949" t="s">
        <v>396</v>
      </c>
      <c r="Y61" s="949"/>
      <c r="Z61" s="938"/>
      <c r="AA61" s="938"/>
      <c r="AB61" s="938"/>
      <c r="AC61" s="938"/>
      <c r="AD61" s="938"/>
      <c r="AE61" s="938"/>
      <c r="AF61" s="938"/>
      <c r="AG61" s="939"/>
    </row>
    <row r="62" spans="1:33" ht="12.75">
      <c r="A62" s="818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769" t="s">
        <v>271</v>
      </c>
      <c r="G62" s="848" t="s">
        <v>395</v>
      </c>
      <c r="H62" s="849" t="s">
        <v>395</v>
      </c>
      <c r="I62" s="849" t="s">
        <v>396</v>
      </c>
      <c r="J62" s="849" t="s">
        <v>396</v>
      </c>
      <c r="K62" s="849" t="s">
        <v>395</v>
      </c>
      <c r="L62" s="849" t="s">
        <v>396</v>
      </c>
      <c r="M62" s="849" t="s">
        <v>396</v>
      </c>
      <c r="N62" s="849" t="s">
        <v>396</v>
      </c>
      <c r="O62" s="850" t="s">
        <v>396</v>
      </c>
      <c r="P62" s="950"/>
      <c r="Q62" s="950"/>
      <c r="R62" s="950"/>
      <c r="S62" s="950"/>
      <c r="T62" s="950"/>
      <c r="U62" s="950"/>
      <c r="V62" s="950"/>
      <c r="W62" s="950"/>
      <c r="X62" s="950"/>
      <c r="Y62" s="950"/>
      <c r="Z62" s="938"/>
      <c r="AA62" s="938"/>
      <c r="AB62" s="938"/>
      <c r="AC62" s="938"/>
      <c r="AD62" s="938"/>
      <c r="AE62" s="938"/>
      <c r="AF62" s="938"/>
      <c r="AG62" s="939"/>
    </row>
    <row r="63" spans="1:33" ht="25.5">
      <c r="A63" s="818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769" t="s">
        <v>271</v>
      </c>
      <c r="G63" s="848"/>
      <c r="H63" s="849" t="s">
        <v>395</v>
      </c>
      <c r="I63" s="849" t="s">
        <v>396</v>
      </c>
      <c r="J63" s="849" t="s">
        <v>396</v>
      </c>
      <c r="K63" s="849" t="s">
        <v>395</v>
      </c>
      <c r="L63" s="849" t="s">
        <v>396</v>
      </c>
      <c r="M63" s="849" t="s">
        <v>396</v>
      </c>
      <c r="N63" s="849" t="s">
        <v>396</v>
      </c>
      <c r="O63" s="850" t="s">
        <v>396</v>
      </c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938"/>
      <c r="AA63" s="938"/>
      <c r="AB63" s="938"/>
      <c r="AC63" s="938"/>
      <c r="AD63" s="938"/>
      <c r="AE63" s="938"/>
      <c r="AF63" s="938"/>
      <c r="AG63" s="939"/>
    </row>
    <row r="64" spans="1:33" ht="12.75">
      <c r="A64" s="818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762" t="s">
        <v>269</v>
      </c>
      <c r="G64" s="848"/>
      <c r="H64" s="849" t="s">
        <v>395</v>
      </c>
      <c r="I64" s="849" t="s">
        <v>396</v>
      </c>
      <c r="J64" s="849" t="s">
        <v>396</v>
      </c>
      <c r="K64" s="849" t="s">
        <v>395</v>
      </c>
      <c r="L64" s="849" t="s">
        <v>396</v>
      </c>
      <c r="M64" s="849" t="s">
        <v>396</v>
      </c>
      <c r="N64" s="849" t="s">
        <v>396</v>
      </c>
      <c r="O64" s="850" t="s">
        <v>396</v>
      </c>
      <c r="P64" s="950"/>
      <c r="Q64" s="950"/>
      <c r="R64" s="950"/>
      <c r="S64" s="950"/>
      <c r="T64" s="950"/>
      <c r="U64" s="950"/>
      <c r="V64" s="950"/>
      <c r="W64" s="950"/>
      <c r="X64" s="950"/>
      <c r="Y64" s="950"/>
      <c r="Z64" s="938"/>
      <c r="AA64" s="938"/>
      <c r="AB64" s="938"/>
      <c r="AC64" s="938"/>
      <c r="AD64" s="938"/>
      <c r="AE64" s="938"/>
      <c r="AF64" s="938"/>
      <c r="AG64" s="939"/>
    </row>
    <row r="65" spans="1:33" ht="12.75">
      <c r="A65" s="819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765" t="s">
        <v>269</v>
      </c>
      <c r="G65" s="848"/>
      <c r="H65" s="849" t="s">
        <v>395</v>
      </c>
      <c r="I65" s="849" t="s">
        <v>396</v>
      </c>
      <c r="J65" s="849" t="s">
        <v>396</v>
      </c>
      <c r="K65" s="849" t="s">
        <v>395</v>
      </c>
      <c r="L65" s="849" t="s">
        <v>396</v>
      </c>
      <c r="M65" s="849" t="s">
        <v>396</v>
      </c>
      <c r="N65" s="849" t="s">
        <v>396</v>
      </c>
      <c r="O65" s="8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38"/>
      <c r="AA65" s="938"/>
      <c r="AB65" s="938"/>
      <c r="AC65" s="938"/>
      <c r="AD65" s="938"/>
      <c r="AE65" s="938"/>
      <c r="AF65" s="938"/>
      <c r="AG65" s="939"/>
    </row>
    <row r="66" spans="1:33" ht="13.5" thickBot="1">
      <c r="A66" s="82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774" t="s">
        <v>270</v>
      </c>
      <c r="G66" s="851" t="s">
        <v>396</v>
      </c>
      <c r="H66" s="852" t="s">
        <v>396</v>
      </c>
      <c r="I66" s="852" t="s">
        <v>396</v>
      </c>
      <c r="J66" s="852" t="s">
        <v>396</v>
      </c>
      <c r="K66" s="852" t="s">
        <v>395</v>
      </c>
      <c r="L66" s="852" t="s">
        <v>396</v>
      </c>
      <c r="M66" s="852" t="s">
        <v>396</v>
      </c>
      <c r="N66" s="852" t="s">
        <v>396</v>
      </c>
      <c r="O66" s="853"/>
      <c r="P66" s="951"/>
      <c r="Q66" s="951"/>
      <c r="R66" s="951"/>
      <c r="S66" s="951"/>
      <c r="T66" s="951"/>
      <c r="U66" s="951"/>
      <c r="V66" s="951"/>
      <c r="W66" s="951"/>
      <c r="X66" s="951"/>
      <c r="Y66" s="951"/>
      <c r="Z66" s="938"/>
      <c r="AA66" s="938"/>
      <c r="AB66" s="938"/>
      <c r="AC66" s="938"/>
      <c r="AD66" s="938"/>
      <c r="AE66" s="938"/>
      <c r="AF66" s="938"/>
      <c r="AG66" s="939"/>
    </row>
    <row r="67" spans="1:33" ht="25.5">
      <c r="A67" s="826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775" t="s">
        <v>270</v>
      </c>
      <c r="G67" s="872" t="s">
        <v>395</v>
      </c>
      <c r="H67" s="873" t="s">
        <v>395</v>
      </c>
      <c r="I67" s="873" t="s">
        <v>396</v>
      </c>
      <c r="J67" s="873" t="s">
        <v>396</v>
      </c>
      <c r="K67" s="873" t="s">
        <v>395</v>
      </c>
      <c r="L67" s="873" t="s">
        <v>396</v>
      </c>
      <c r="M67" s="873" t="s">
        <v>396</v>
      </c>
      <c r="N67" s="873" t="s">
        <v>396</v>
      </c>
      <c r="O67" s="874" t="s">
        <v>396</v>
      </c>
      <c r="P67" s="949" t="s">
        <v>395</v>
      </c>
      <c r="Q67" s="949" t="s">
        <v>395</v>
      </c>
      <c r="R67" s="949" t="s">
        <v>396</v>
      </c>
      <c r="S67" s="949" t="s">
        <v>396</v>
      </c>
      <c r="T67" s="949" t="s">
        <v>395</v>
      </c>
      <c r="U67" s="949" t="s">
        <v>396</v>
      </c>
      <c r="V67" s="949" t="s">
        <v>396</v>
      </c>
      <c r="W67" s="949" t="s">
        <v>396</v>
      </c>
      <c r="X67" s="949" t="s">
        <v>396</v>
      </c>
      <c r="Y67" s="949"/>
      <c r="Z67" s="938"/>
      <c r="AA67" s="938"/>
      <c r="AB67" s="938"/>
      <c r="AC67" s="938"/>
      <c r="AD67" s="938"/>
      <c r="AE67" s="938"/>
      <c r="AF67" s="938"/>
      <c r="AG67" s="939"/>
    </row>
    <row r="68" spans="1:33" ht="12.75">
      <c r="A68" s="819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768" t="s">
        <v>270</v>
      </c>
      <c r="G68" s="848" t="s">
        <v>395</v>
      </c>
      <c r="H68" s="849" t="s">
        <v>395</v>
      </c>
      <c r="I68" s="849" t="s">
        <v>396</v>
      </c>
      <c r="J68" s="849" t="s">
        <v>396</v>
      </c>
      <c r="K68" s="849" t="s">
        <v>395</v>
      </c>
      <c r="L68" s="849" t="s">
        <v>396</v>
      </c>
      <c r="M68" s="849" t="s">
        <v>396</v>
      </c>
      <c r="N68" s="849" t="s">
        <v>396</v>
      </c>
      <c r="O68" s="850" t="s">
        <v>396</v>
      </c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38"/>
      <c r="AA68" s="938"/>
      <c r="AB68" s="938"/>
      <c r="AC68" s="938"/>
      <c r="AD68" s="938"/>
      <c r="AE68" s="938"/>
      <c r="AF68" s="938"/>
      <c r="AG68" s="939"/>
    </row>
    <row r="69" spans="1:33" ht="12.75">
      <c r="A69" s="819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762" t="s">
        <v>269</v>
      </c>
      <c r="G69" s="848"/>
      <c r="H69" s="849" t="s">
        <v>396</v>
      </c>
      <c r="I69" s="849" t="s">
        <v>396</v>
      </c>
      <c r="J69" s="849" t="s">
        <v>395</v>
      </c>
      <c r="K69" s="849" t="s">
        <v>395</v>
      </c>
      <c r="L69" s="849" t="s">
        <v>396</v>
      </c>
      <c r="M69" s="849" t="s">
        <v>396</v>
      </c>
      <c r="N69" s="849" t="s">
        <v>396</v>
      </c>
      <c r="O69" s="850" t="s">
        <v>396</v>
      </c>
      <c r="P69" s="950"/>
      <c r="Q69" s="950"/>
      <c r="R69" s="950"/>
      <c r="S69" s="950"/>
      <c r="T69" s="950"/>
      <c r="U69" s="950"/>
      <c r="V69" s="950"/>
      <c r="W69" s="950"/>
      <c r="X69" s="950"/>
      <c r="Y69" s="950"/>
      <c r="Z69" s="938"/>
      <c r="AA69" s="938"/>
      <c r="AB69" s="938"/>
      <c r="AC69" s="938"/>
      <c r="AD69" s="938"/>
      <c r="AE69" s="938"/>
      <c r="AF69" s="938"/>
      <c r="AG69" s="939"/>
    </row>
    <row r="70" spans="1:33" ht="12.75">
      <c r="A70" s="819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762" t="s">
        <v>269</v>
      </c>
      <c r="G70" s="848"/>
      <c r="H70" s="849" t="s">
        <v>395</v>
      </c>
      <c r="I70" s="849" t="s">
        <v>396</v>
      </c>
      <c r="J70" s="849" t="s">
        <v>396</v>
      </c>
      <c r="K70" s="849" t="s">
        <v>395</v>
      </c>
      <c r="L70" s="849" t="s">
        <v>396</v>
      </c>
      <c r="M70" s="849" t="s">
        <v>396</v>
      </c>
      <c r="N70" s="849" t="s">
        <v>396</v>
      </c>
      <c r="O70" s="850" t="s">
        <v>396</v>
      </c>
      <c r="P70" s="950"/>
      <c r="Q70" s="950"/>
      <c r="R70" s="950"/>
      <c r="S70" s="950"/>
      <c r="T70" s="950"/>
      <c r="U70" s="950"/>
      <c r="V70" s="950"/>
      <c r="W70" s="950"/>
      <c r="X70" s="950"/>
      <c r="Y70" s="950"/>
      <c r="Z70" s="938"/>
      <c r="AA70" s="938"/>
      <c r="AB70" s="938"/>
      <c r="AC70" s="938"/>
      <c r="AD70" s="938"/>
      <c r="AE70" s="938"/>
      <c r="AF70" s="938"/>
      <c r="AG70" s="939"/>
    </row>
    <row r="71" spans="1:33" ht="12.75">
      <c r="A71" s="819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762" t="s">
        <v>269</v>
      </c>
      <c r="G71" s="848"/>
      <c r="H71" s="849" t="s">
        <v>395</v>
      </c>
      <c r="I71" s="849" t="s">
        <v>396</v>
      </c>
      <c r="J71" s="849" t="s">
        <v>396</v>
      </c>
      <c r="K71" s="849" t="s">
        <v>395</v>
      </c>
      <c r="L71" s="849" t="s">
        <v>396</v>
      </c>
      <c r="M71" s="849" t="s">
        <v>396</v>
      </c>
      <c r="N71" s="849" t="s">
        <v>396</v>
      </c>
      <c r="O71" s="850" t="s">
        <v>396</v>
      </c>
      <c r="P71" s="950"/>
      <c r="Q71" s="950"/>
      <c r="R71" s="950"/>
      <c r="S71" s="950"/>
      <c r="T71" s="950"/>
      <c r="U71" s="950"/>
      <c r="V71" s="950"/>
      <c r="W71" s="950"/>
      <c r="X71" s="950"/>
      <c r="Y71" s="950"/>
      <c r="Z71" s="938"/>
      <c r="AA71" s="938"/>
      <c r="AB71" s="938"/>
      <c r="AC71" s="938"/>
      <c r="AD71" s="938"/>
      <c r="AE71" s="938"/>
      <c r="AF71" s="938"/>
      <c r="AG71" s="939"/>
    </row>
    <row r="72" spans="1:33" ht="12.75">
      <c r="A72" s="819" t="s">
        <v>177</v>
      </c>
      <c r="B72" s="137">
        <v>21011</v>
      </c>
      <c r="C72" s="723"/>
      <c r="D72" s="129" t="s">
        <v>178</v>
      </c>
      <c r="E72" s="712">
        <v>15.89945</v>
      </c>
      <c r="F72" s="765" t="s">
        <v>269</v>
      </c>
      <c r="G72" s="848" t="s">
        <v>396</v>
      </c>
      <c r="H72" s="849" t="s">
        <v>395</v>
      </c>
      <c r="I72" s="849" t="s">
        <v>396</v>
      </c>
      <c r="J72" s="849" t="s">
        <v>396</v>
      </c>
      <c r="K72" s="849" t="s">
        <v>395</v>
      </c>
      <c r="L72" s="849" t="s">
        <v>396</v>
      </c>
      <c r="M72" s="849" t="s">
        <v>396</v>
      </c>
      <c r="N72" s="849" t="s">
        <v>396</v>
      </c>
      <c r="O72" s="850" t="s">
        <v>396</v>
      </c>
      <c r="P72" s="950"/>
      <c r="Q72" s="950"/>
      <c r="R72" s="950"/>
      <c r="S72" s="950"/>
      <c r="T72" s="950"/>
      <c r="U72" s="950"/>
      <c r="V72" s="950"/>
      <c r="W72" s="950"/>
      <c r="X72" s="950"/>
      <c r="Y72" s="950"/>
      <c r="Z72" s="938"/>
      <c r="AA72" s="938"/>
      <c r="AB72" s="938"/>
      <c r="AC72" s="938"/>
      <c r="AD72" s="938"/>
      <c r="AE72" s="938"/>
      <c r="AF72" s="938"/>
      <c r="AG72" s="939"/>
    </row>
    <row r="73" spans="1:33" ht="12.75">
      <c r="A73" s="819" t="s">
        <v>179</v>
      </c>
      <c r="B73" s="137">
        <v>21011</v>
      </c>
      <c r="C73" s="723"/>
      <c r="D73" s="129" t="s">
        <v>180</v>
      </c>
      <c r="E73" s="711">
        <v>4.17942</v>
      </c>
      <c r="F73" s="768" t="s">
        <v>270</v>
      </c>
      <c r="G73" s="848"/>
      <c r="H73" s="849" t="s">
        <v>395</v>
      </c>
      <c r="I73" s="849" t="s">
        <v>396</v>
      </c>
      <c r="J73" s="849" t="s">
        <v>396</v>
      </c>
      <c r="K73" s="849" t="s">
        <v>395</v>
      </c>
      <c r="L73" s="849" t="s">
        <v>396</v>
      </c>
      <c r="M73" s="849" t="s">
        <v>396</v>
      </c>
      <c r="N73" s="849" t="s">
        <v>396</v>
      </c>
      <c r="O73" s="850" t="s">
        <v>396</v>
      </c>
      <c r="P73" s="950"/>
      <c r="Q73" s="950"/>
      <c r="R73" s="950"/>
      <c r="S73" s="950"/>
      <c r="T73" s="950"/>
      <c r="U73" s="950"/>
      <c r="V73" s="950"/>
      <c r="W73" s="950"/>
      <c r="X73" s="950"/>
      <c r="Y73" s="950"/>
      <c r="Z73" s="938"/>
      <c r="AA73" s="938"/>
      <c r="AB73" s="938"/>
      <c r="AC73" s="938"/>
      <c r="AD73" s="938"/>
      <c r="AE73" s="938"/>
      <c r="AF73" s="938"/>
      <c r="AG73" s="939"/>
    </row>
    <row r="74" spans="1:33" ht="13.5" thickBot="1">
      <c r="A74" s="820" t="s">
        <v>181</v>
      </c>
      <c r="B74" s="132">
        <v>21011</v>
      </c>
      <c r="C74" s="724"/>
      <c r="D74" s="134" t="s">
        <v>182</v>
      </c>
      <c r="E74" s="701">
        <v>17.347501</v>
      </c>
      <c r="F74" s="772" t="s">
        <v>271</v>
      </c>
      <c r="G74" s="851" t="s">
        <v>396</v>
      </c>
      <c r="H74" s="852" t="s">
        <v>395</v>
      </c>
      <c r="I74" s="852" t="s">
        <v>396</v>
      </c>
      <c r="J74" s="852" t="s">
        <v>396</v>
      </c>
      <c r="K74" s="852" t="s">
        <v>395</v>
      </c>
      <c r="L74" s="852" t="s">
        <v>396</v>
      </c>
      <c r="M74" s="852" t="s">
        <v>396</v>
      </c>
      <c r="N74" s="852" t="s">
        <v>396</v>
      </c>
      <c r="O74" s="853" t="s">
        <v>396</v>
      </c>
      <c r="P74" s="951"/>
      <c r="Q74" s="951"/>
      <c r="R74" s="951"/>
      <c r="S74" s="951"/>
      <c r="T74" s="951"/>
      <c r="U74" s="951"/>
      <c r="V74" s="951"/>
      <c r="W74" s="951"/>
      <c r="X74" s="951"/>
      <c r="Y74" s="951"/>
      <c r="Z74" s="940"/>
      <c r="AA74" s="940"/>
      <c r="AB74" s="940"/>
      <c r="AC74" s="940"/>
      <c r="AD74" s="940"/>
      <c r="AE74" s="940"/>
      <c r="AF74" s="940"/>
      <c r="AG74" s="941"/>
    </row>
    <row r="75" spans="1:33" ht="26.25" thickBot="1">
      <c r="A75" s="21"/>
      <c r="B75" s="102"/>
      <c r="C75" s="102"/>
      <c r="D75" s="103"/>
      <c r="E75" s="105"/>
      <c r="G75" s="777"/>
      <c r="H75" s="777"/>
      <c r="I75" s="777"/>
      <c r="J75" s="777"/>
      <c r="K75" s="777"/>
      <c r="L75" s="244"/>
      <c r="M75" s="777"/>
      <c r="N75" s="777"/>
      <c r="O75" s="777"/>
      <c r="P75" s="963" t="s">
        <v>332</v>
      </c>
      <c r="Q75" s="963"/>
      <c r="R75" s="963"/>
      <c r="S75" s="963"/>
      <c r="T75" s="963"/>
      <c r="U75" s="963"/>
      <c r="V75" s="963"/>
      <c r="W75" s="963"/>
      <c r="X75" s="963"/>
      <c r="Y75" s="757" t="s">
        <v>333</v>
      </c>
      <c r="Z75" s="961" t="s">
        <v>334</v>
      </c>
      <c r="AA75" s="961"/>
      <c r="AB75" s="961"/>
      <c r="AC75" s="961"/>
      <c r="AD75" s="961"/>
      <c r="AE75" s="961"/>
      <c r="AF75" s="961"/>
      <c r="AG75" s="962"/>
    </row>
    <row r="76" spans="1:15" ht="12.75">
      <c r="A76" s="5"/>
      <c r="B76" s="5"/>
      <c r="C76" s="5"/>
      <c r="D76" s="624"/>
      <c r="E76" s="690">
        <f>SUM(E5:E75)</f>
        <v>870.758014</v>
      </c>
      <c r="G76" s="963"/>
      <c r="H76" s="963"/>
      <c r="I76" s="963"/>
      <c r="J76" s="963"/>
      <c r="K76" s="963"/>
      <c r="L76" s="963"/>
      <c r="M76" s="963"/>
      <c r="N76" s="963"/>
      <c r="O76" s="963"/>
    </row>
    <row r="77" spans="1:15" ht="12.75">
      <c r="A77" s="10"/>
      <c r="B77" s="10"/>
      <c r="C77" s="10"/>
      <c r="D77" s="631"/>
      <c r="E77" s="10" t="s">
        <v>229</v>
      </c>
      <c r="G77" s="960" t="s">
        <v>335</v>
      </c>
      <c r="H77" s="960"/>
      <c r="I77" s="960"/>
      <c r="J77" s="960"/>
      <c r="K77" s="960"/>
      <c r="L77" s="960"/>
      <c r="M77" s="960"/>
      <c r="N77" s="960"/>
      <c r="O77" s="960"/>
    </row>
    <row r="78" spans="3:6" ht="12.75">
      <c r="C78" s="5"/>
      <c r="D78" s="714"/>
      <c r="E78"/>
      <c r="F78"/>
    </row>
    <row r="79" spans="3:6" ht="12.75">
      <c r="C79" s="5"/>
      <c r="D79" s="714"/>
      <c r="E79"/>
      <c r="F79"/>
    </row>
    <row r="80" spans="3:6" ht="12.75">
      <c r="C80" s="5"/>
      <c r="D80" s="714"/>
      <c r="E80"/>
      <c r="F80"/>
    </row>
    <row r="81" spans="1:5" ht="12.75">
      <c r="A81" s="11"/>
      <c r="B81" s="639"/>
      <c r="C81" s="639"/>
      <c r="D81" s="631"/>
      <c r="E81" s="10"/>
    </row>
    <row r="82" spans="1:5" ht="12.75">
      <c r="A82" s="639"/>
      <c r="B82" s="639"/>
      <c r="C82" s="631"/>
      <c r="D82" s="10"/>
      <c r="E82" s="10"/>
    </row>
    <row r="83" spans="1:5" ht="12.75">
      <c r="A83" s="659"/>
      <c r="B83" s="659"/>
      <c r="C83" s="631"/>
      <c r="D83" s="10"/>
      <c r="E83" s="3"/>
    </row>
    <row r="84" spans="1:5" ht="12.75">
      <c r="A84" s="666"/>
      <c r="B84" s="666"/>
      <c r="C84" s="15"/>
      <c r="D84" s="19"/>
      <c r="E84" s="3"/>
    </row>
    <row r="85" ht="12.75">
      <c r="A85" s="669"/>
    </row>
    <row r="86" spans="1:4" ht="12.75">
      <c r="A86"/>
      <c r="B86" s="673"/>
      <c r="C86" s="673"/>
      <c r="D86" s="674"/>
    </row>
    <row r="87" spans="1:5" ht="12.75">
      <c r="A87" s="21"/>
      <c r="B87" s="102"/>
      <c r="C87" s="102"/>
      <c r="D87" s="103"/>
      <c r="E87" s="105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mergeCells count="119">
    <mergeCell ref="X67:X74"/>
    <mergeCell ref="Y67:Y74"/>
    <mergeCell ref="G77:O77"/>
    <mergeCell ref="Z75:AG75"/>
    <mergeCell ref="G76:O76"/>
    <mergeCell ref="P75:X75"/>
    <mergeCell ref="X61:X66"/>
    <mergeCell ref="Y61:Y66"/>
    <mergeCell ref="P67:P74"/>
    <mergeCell ref="Q67:Q74"/>
    <mergeCell ref="R67:R74"/>
    <mergeCell ref="S67:S74"/>
    <mergeCell ref="T67:T74"/>
    <mergeCell ref="U67:U74"/>
    <mergeCell ref="V67:V74"/>
    <mergeCell ref="W67:W74"/>
    <mergeCell ref="T61:T66"/>
    <mergeCell ref="U61:U66"/>
    <mergeCell ref="V61:V66"/>
    <mergeCell ref="W61:W66"/>
    <mergeCell ref="P61:P66"/>
    <mergeCell ref="Q61:Q66"/>
    <mergeCell ref="R61:R66"/>
    <mergeCell ref="S61:S66"/>
    <mergeCell ref="Z3:AG3"/>
    <mergeCell ref="Z4:AG4"/>
    <mergeCell ref="W59:W60"/>
    <mergeCell ref="X59:X60"/>
    <mergeCell ref="Y59:Y60"/>
    <mergeCell ref="Y44:Y51"/>
    <mergeCell ref="X52:X58"/>
    <mergeCell ref="Y41:Y43"/>
    <mergeCell ref="X44:X51"/>
    <mergeCell ref="Y32:Y40"/>
    <mergeCell ref="G3:O3"/>
    <mergeCell ref="P3:Y3"/>
    <mergeCell ref="Y52:Y58"/>
    <mergeCell ref="P59:P60"/>
    <mergeCell ref="Q59:Q60"/>
    <mergeCell ref="R59:R60"/>
    <mergeCell ref="S59:S60"/>
    <mergeCell ref="T59:T60"/>
    <mergeCell ref="U59:U60"/>
    <mergeCell ref="V59:V60"/>
    <mergeCell ref="P52:P58"/>
    <mergeCell ref="Q52:Q58"/>
    <mergeCell ref="R52:R58"/>
    <mergeCell ref="S52:S58"/>
    <mergeCell ref="T52:T58"/>
    <mergeCell ref="U52:U58"/>
    <mergeCell ref="V52:V58"/>
    <mergeCell ref="W52:W58"/>
    <mergeCell ref="P44:P51"/>
    <mergeCell ref="Q44:Q51"/>
    <mergeCell ref="R44:R51"/>
    <mergeCell ref="S44:S51"/>
    <mergeCell ref="T44:T51"/>
    <mergeCell ref="U44:U51"/>
    <mergeCell ref="V44:V51"/>
    <mergeCell ref="W44:W51"/>
    <mergeCell ref="P41:P43"/>
    <mergeCell ref="Q41:Q43"/>
    <mergeCell ref="R41:R43"/>
    <mergeCell ref="S41:S43"/>
    <mergeCell ref="W32:W40"/>
    <mergeCell ref="T41:T43"/>
    <mergeCell ref="U41:U43"/>
    <mergeCell ref="V41:V43"/>
    <mergeCell ref="W41:W43"/>
    <mergeCell ref="W26:W31"/>
    <mergeCell ref="X41:X43"/>
    <mergeCell ref="Y26:Y31"/>
    <mergeCell ref="P32:P40"/>
    <mergeCell ref="Q32:Q40"/>
    <mergeCell ref="R32:R40"/>
    <mergeCell ref="S32:S40"/>
    <mergeCell ref="T32:T40"/>
    <mergeCell ref="U32:U40"/>
    <mergeCell ref="V32:V40"/>
    <mergeCell ref="W21:W25"/>
    <mergeCell ref="X32:X40"/>
    <mergeCell ref="Y21:Y25"/>
    <mergeCell ref="P26:P31"/>
    <mergeCell ref="Q26:Q31"/>
    <mergeCell ref="R26:R31"/>
    <mergeCell ref="S26:S31"/>
    <mergeCell ref="T26:T31"/>
    <mergeCell ref="U26:U31"/>
    <mergeCell ref="V26:V31"/>
    <mergeCell ref="W12:W20"/>
    <mergeCell ref="X26:X31"/>
    <mergeCell ref="Y12:Y20"/>
    <mergeCell ref="P21:P25"/>
    <mergeCell ref="Q21:Q25"/>
    <mergeCell ref="R21:R25"/>
    <mergeCell ref="S21:S25"/>
    <mergeCell ref="T21:T25"/>
    <mergeCell ref="U21:U25"/>
    <mergeCell ref="V21:V25"/>
    <mergeCell ref="W5:W11"/>
    <mergeCell ref="X21:X25"/>
    <mergeCell ref="Y5:Y11"/>
    <mergeCell ref="P12:P20"/>
    <mergeCell ref="Q12:Q20"/>
    <mergeCell ref="R12:R20"/>
    <mergeCell ref="S12:S20"/>
    <mergeCell ref="T12:T20"/>
    <mergeCell ref="U12:U20"/>
    <mergeCell ref="V12:V20"/>
    <mergeCell ref="X5:X11"/>
    <mergeCell ref="X12:X20"/>
    <mergeCell ref="Z5:AG74"/>
    <mergeCell ref="P5:P11"/>
    <mergeCell ref="Q5:Q11"/>
    <mergeCell ref="R5:R11"/>
    <mergeCell ref="S5:S11"/>
    <mergeCell ref="T5:T11"/>
    <mergeCell ref="U5:U11"/>
    <mergeCell ref="V5:V11"/>
  </mergeCells>
  <printOptions/>
  <pageMargins left="0.75" right="0.75" top="1" bottom="1" header="0.4921259845" footer="0.4921259845"/>
  <pageSetup fitToHeight="1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2"/>
  <sheetViews>
    <sheetView zoomScale="50" zoomScaleNormal="50" workbookViewId="0" topLeftCell="A1">
      <pane xSplit="5" topLeftCell="F1" activePane="topRight" state="frozen"/>
      <selection pane="topLeft" activeCell="A1" sqref="A1"/>
      <selection pane="topRight" activeCell="O2" sqref="O2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  <col min="7" max="7" width="12.7109375" style="0" customWidth="1"/>
    <col min="8" max="8" width="12.421875" style="0" customWidth="1"/>
    <col min="9" max="9" width="12.00390625" style="0" customWidth="1"/>
    <col min="10" max="10" width="11.8515625" style="0" customWidth="1"/>
    <col min="12" max="13" width="12.7109375" style="0" customWidth="1"/>
    <col min="14" max="14" width="12.28125" style="0" customWidth="1"/>
    <col min="15" max="15" width="13.57421875" style="0" customWidth="1"/>
    <col min="17" max="17" width="36.140625" style="0" customWidth="1"/>
    <col min="18" max="18" width="30.00390625" style="0" customWidth="1"/>
    <col min="19" max="19" width="29.421875" style="0" customWidth="1"/>
    <col min="20" max="20" width="31.140625" style="0" customWidth="1"/>
  </cols>
  <sheetData>
    <row r="1" spans="1:6" ht="15.75">
      <c r="A1" s="25"/>
      <c r="B1" s="780"/>
      <c r="C1" s="780"/>
      <c r="D1" s="781"/>
      <c r="E1" s="782"/>
      <c r="F1"/>
    </row>
    <row r="2" spans="1:6" ht="20.25">
      <c r="A2" s="830" t="s">
        <v>337</v>
      </c>
      <c r="B2" s="780"/>
      <c r="C2" s="783"/>
      <c r="D2" s="784"/>
      <c r="E2" s="2"/>
      <c r="F2"/>
    </row>
    <row r="3" spans="1:6" ht="13.5" thickBot="1">
      <c r="A3" s="35"/>
      <c r="B3" s="811"/>
      <c r="C3" s="811"/>
      <c r="D3" s="812"/>
      <c r="E3" s="35"/>
      <c r="F3"/>
    </row>
    <row r="4" spans="1:20" ht="188.25" thickBot="1">
      <c r="A4" s="813" t="s">
        <v>7</v>
      </c>
      <c r="B4" s="814" t="s">
        <v>19</v>
      </c>
      <c r="C4" s="815" t="s">
        <v>256</v>
      </c>
      <c r="D4" s="816" t="s">
        <v>9</v>
      </c>
      <c r="E4" s="817" t="s">
        <v>18</v>
      </c>
      <c r="F4" s="837" t="s">
        <v>393</v>
      </c>
      <c r="G4" s="778" t="s">
        <v>338</v>
      </c>
      <c r="H4" s="952" t="s">
        <v>339</v>
      </c>
      <c r="I4" s="953"/>
      <c r="J4" s="953"/>
      <c r="K4" s="953"/>
      <c r="L4" s="953"/>
      <c r="M4" s="955"/>
      <c r="N4" s="955"/>
      <c r="O4" s="955"/>
      <c r="P4" s="956"/>
      <c r="Q4" s="967" t="s">
        <v>340</v>
      </c>
      <c r="R4" s="968"/>
      <c r="S4" s="969"/>
      <c r="T4" s="838" t="s">
        <v>341</v>
      </c>
    </row>
    <row r="5" spans="1:20" ht="111" thickBot="1">
      <c r="A5" s="826"/>
      <c r="B5" s="400"/>
      <c r="C5" s="836"/>
      <c r="D5" s="834"/>
      <c r="E5" s="835"/>
      <c r="F5" s="808"/>
      <c r="G5" s="786" t="s">
        <v>342</v>
      </c>
      <c r="H5" s="787" t="s">
        <v>343</v>
      </c>
      <c r="I5" s="788" t="s">
        <v>344</v>
      </c>
      <c r="J5" s="787" t="s">
        <v>345</v>
      </c>
      <c r="K5" s="787" t="s">
        <v>346</v>
      </c>
      <c r="L5" s="788" t="s">
        <v>347</v>
      </c>
      <c r="M5" s="788" t="s">
        <v>348</v>
      </c>
      <c r="N5" s="788" t="s">
        <v>349</v>
      </c>
      <c r="O5" s="787" t="s">
        <v>350</v>
      </c>
      <c r="P5" s="797" t="s">
        <v>351</v>
      </c>
      <c r="Q5" s="789" t="s">
        <v>352</v>
      </c>
      <c r="R5" s="798" t="s">
        <v>353</v>
      </c>
      <c r="S5" s="798" t="s">
        <v>354</v>
      </c>
      <c r="T5" s="790"/>
    </row>
    <row r="6" spans="1:20" ht="13.5" thickTop="1">
      <c r="A6" s="829" t="s">
        <v>43</v>
      </c>
      <c r="B6" s="122">
        <v>21001</v>
      </c>
      <c r="C6" s="730" t="s">
        <v>257</v>
      </c>
      <c r="D6" s="124" t="s">
        <v>45</v>
      </c>
      <c r="E6" s="695">
        <v>27.5</v>
      </c>
      <c r="F6" s="713" t="s">
        <v>270</v>
      </c>
      <c r="G6" s="854"/>
      <c r="H6" s="855"/>
      <c r="I6" s="856"/>
      <c r="J6" s="855"/>
      <c r="K6" s="855"/>
      <c r="L6" s="856"/>
      <c r="M6" s="856"/>
      <c r="N6" s="856"/>
      <c r="O6" s="855"/>
      <c r="P6" s="857"/>
      <c r="Q6" s="970"/>
      <c r="R6" s="970"/>
      <c r="S6" s="970"/>
      <c r="T6" s="964"/>
    </row>
    <row r="7" spans="1:20" ht="12.75">
      <c r="A7" s="819" t="s">
        <v>46</v>
      </c>
      <c r="B7" s="127">
        <v>21001</v>
      </c>
      <c r="C7" s="722" t="s">
        <v>289</v>
      </c>
      <c r="D7" s="129" t="s">
        <v>47</v>
      </c>
      <c r="E7" s="696">
        <v>9.351986</v>
      </c>
      <c r="F7" s="762" t="s">
        <v>269</v>
      </c>
      <c r="G7" s="858"/>
      <c r="H7" s="859"/>
      <c r="I7" s="859"/>
      <c r="J7" s="859"/>
      <c r="K7" s="859"/>
      <c r="L7" s="859"/>
      <c r="M7" s="859"/>
      <c r="N7" s="859"/>
      <c r="O7" s="859"/>
      <c r="P7" s="860"/>
      <c r="Q7" s="971"/>
      <c r="R7" s="971"/>
      <c r="S7" s="971"/>
      <c r="T7" s="965"/>
    </row>
    <row r="8" spans="1:20" ht="12.75">
      <c r="A8" s="819" t="s">
        <v>48</v>
      </c>
      <c r="B8" s="127">
        <v>21001</v>
      </c>
      <c r="C8" s="722" t="s">
        <v>294</v>
      </c>
      <c r="D8" s="129" t="s">
        <v>49</v>
      </c>
      <c r="E8" s="695">
        <v>5.427925</v>
      </c>
      <c r="F8" s="763" t="s">
        <v>269</v>
      </c>
      <c r="G8" s="858"/>
      <c r="H8" s="859"/>
      <c r="I8" s="859"/>
      <c r="J8" s="859"/>
      <c r="K8" s="859"/>
      <c r="L8" s="859"/>
      <c r="M8" s="859"/>
      <c r="N8" s="859"/>
      <c r="O8" s="859"/>
      <c r="P8" s="860"/>
      <c r="Q8" s="971"/>
      <c r="R8" s="971"/>
      <c r="S8" s="971"/>
      <c r="T8" s="965"/>
    </row>
    <row r="9" spans="1:20" ht="12.75">
      <c r="A9" s="819" t="s">
        <v>50</v>
      </c>
      <c r="B9" s="127">
        <v>21001</v>
      </c>
      <c r="C9" s="722" t="s">
        <v>295</v>
      </c>
      <c r="D9" s="129" t="s">
        <v>51</v>
      </c>
      <c r="E9" s="695">
        <v>5.24585</v>
      </c>
      <c r="F9" s="764" t="s">
        <v>270</v>
      </c>
      <c r="G9" s="858"/>
      <c r="H9" s="859"/>
      <c r="I9" s="859"/>
      <c r="J9" s="859"/>
      <c r="K9" s="859"/>
      <c r="L9" s="859"/>
      <c r="M9" s="859"/>
      <c r="N9" s="859"/>
      <c r="O9" s="859"/>
      <c r="P9" s="860"/>
      <c r="Q9" s="971"/>
      <c r="R9" s="971"/>
      <c r="S9" s="971"/>
      <c r="T9" s="965"/>
    </row>
    <row r="10" spans="1:20" ht="12.75">
      <c r="A10" s="819" t="s">
        <v>52</v>
      </c>
      <c r="B10" s="127">
        <v>21001</v>
      </c>
      <c r="C10" s="722"/>
      <c r="D10" s="129" t="s">
        <v>53</v>
      </c>
      <c r="E10" s="696">
        <v>5.310222</v>
      </c>
      <c r="F10" s="762" t="s">
        <v>269</v>
      </c>
      <c r="G10" s="858"/>
      <c r="H10" s="859"/>
      <c r="I10" s="859"/>
      <c r="J10" s="859"/>
      <c r="K10" s="859"/>
      <c r="L10" s="859"/>
      <c r="M10" s="859"/>
      <c r="N10" s="859"/>
      <c r="O10" s="859"/>
      <c r="P10" s="860"/>
      <c r="Q10" s="971"/>
      <c r="R10" s="971"/>
      <c r="S10" s="971"/>
      <c r="T10" s="965"/>
    </row>
    <row r="11" spans="1:20" ht="12.75">
      <c r="A11" s="819" t="s">
        <v>54</v>
      </c>
      <c r="B11" s="127">
        <v>21001</v>
      </c>
      <c r="C11" s="722"/>
      <c r="D11" s="129" t="s">
        <v>55</v>
      </c>
      <c r="E11" s="695">
        <v>6.942473</v>
      </c>
      <c r="F11" s="762" t="s">
        <v>269</v>
      </c>
      <c r="G11" s="858"/>
      <c r="H11" s="859"/>
      <c r="I11" s="859"/>
      <c r="J11" s="859"/>
      <c r="K11" s="859"/>
      <c r="L11" s="859"/>
      <c r="M11" s="859"/>
      <c r="N11" s="859"/>
      <c r="O11" s="859"/>
      <c r="P11" s="860"/>
      <c r="Q11" s="971"/>
      <c r="R11" s="971"/>
      <c r="S11" s="971"/>
      <c r="T11" s="965"/>
    </row>
    <row r="12" spans="1:20" ht="13.5" thickBot="1">
      <c r="A12" s="820" t="s">
        <v>56</v>
      </c>
      <c r="B12" s="132">
        <v>21001</v>
      </c>
      <c r="C12" s="724"/>
      <c r="D12" s="134" t="s">
        <v>219</v>
      </c>
      <c r="E12" s="697">
        <v>5.872489</v>
      </c>
      <c r="F12" s="765" t="s">
        <v>269</v>
      </c>
      <c r="G12" s="861"/>
      <c r="H12" s="862"/>
      <c r="I12" s="862"/>
      <c r="J12" s="862"/>
      <c r="K12" s="862"/>
      <c r="L12" s="862"/>
      <c r="M12" s="862"/>
      <c r="N12" s="862"/>
      <c r="O12" s="862"/>
      <c r="P12" s="863"/>
      <c r="Q12" s="972"/>
      <c r="R12" s="972"/>
      <c r="S12" s="972"/>
      <c r="T12" s="965"/>
    </row>
    <row r="13" spans="1:20" ht="25.5">
      <c r="A13" s="821" t="s">
        <v>58</v>
      </c>
      <c r="B13" s="137">
        <v>21002</v>
      </c>
      <c r="C13" s="721" t="s">
        <v>259</v>
      </c>
      <c r="D13" s="124" t="s">
        <v>59</v>
      </c>
      <c r="E13" s="698">
        <v>5.265666</v>
      </c>
      <c r="F13" s="766" t="s">
        <v>271</v>
      </c>
      <c r="G13" s="875"/>
      <c r="H13" s="876"/>
      <c r="I13" s="876"/>
      <c r="J13" s="876"/>
      <c r="K13" s="876"/>
      <c r="L13" s="876"/>
      <c r="M13" s="876"/>
      <c r="N13" s="876"/>
      <c r="O13" s="876"/>
      <c r="P13" s="877"/>
      <c r="Q13" s="976"/>
      <c r="R13" s="976"/>
      <c r="S13" s="976"/>
      <c r="T13" s="965"/>
    </row>
    <row r="14" spans="1:20" ht="12.75">
      <c r="A14" s="819" t="s">
        <v>60</v>
      </c>
      <c r="B14" s="127">
        <v>21002</v>
      </c>
      <c r="C14" s="722" t="s">
        <v>233</v>
      </c>
      <c r="D14" s="129" t="s">
        <v>61</v>
      </c>
      <c r="E14" s="695">
        <v>13.351097</v>
      </c>
      <c r="F14" s="767" t="s">
        <v>269</v>
      </c>
      <c r="G14" s="858"/>
      <c r="H14" s="859"/>
      <c r="I14" s="859"/>
      <c r="J14" s="859"/>
      <c r="K14" s="859"/>
      <c r="L14" s="859"/>
      <c r="M14" s="859"/>
      <c r="N14" s="859"/>
      <c r="O14" s="859"/>
      <c r="P14" s="860"/>
      <c r="Q14" s="977"/>
      <c r="R14" s="977"/>
      <c r="S14" s="977"/>
      <c r="T14" s="965"/>
    </row>
    <row r="15" spans="1:20" ht="12.75">
      <c r="A15" s="819" t="s">
        <v>62</v>
      </c>
      <c r="B15" s="127">
        <v>21002</v>
      </c>
      <c r="C15" s="722" t="s">
        <v>291</v>
      </c>
      <c r="D15" s="129" t="s">
        <v>63</v>
      </c>
      <c r="E15" s="696">
        <v>5.044331</v>
      </c>
      <c r="F15" s="768" t="s">
        <v>270</v>
      </c>
      <c r="G15" s="858"/>
      <c r="H15" s="859"/>
      <c r="I15" s="859"/>
      <c r="J15" s="859"/>
      <c r="K15" s="859"/>
      <c r="L15" s="859"/>
      <c r="M15" s="859"/>
      <c r="N15" s="859"/>
      <c r="O15" s="859"/>
      <c r="P15" s="860"/>
      <c r="Q15" s="977"/>
      <c r="R15" s="977"/>
      <c r="S15" s="977"/>
      <c r="T15" s="965"/>
    </row>
    <row r="16" spans="1:20" ht="12.75">
      <c r="A16" s="819" t="s">
        <v>64</v>
      </c>
      <c r="B16" s="127">
        <v>21002</v>
      </c>
      <c r="C16" s="722" t="s">
        <v>292</v>
      </c>
      <c r="D16" s="129" t="s">
        <v>65</v>
      </c>
      <c r="E16" s="696">
        <v>16.982955</v>
      </c>
      <c r="F16" s="765" t="s">
        <v>269</v>
      </c>
      <c r="G16" s="858"/>
      <c r="H16" s="859"/>
      <c r="I16" s="859"/>
      <c r="J16" s="859"/>
      <c r="K16" s="859"/>
      <c r="L16" s="859"/>
      <c r="M16" s="859"/>
      <c r="N16" s="859"/>
      <c r="O16" s="859"/>
      <c r="P16" s="860"/>
      <c r="Q16" s="977"/>
      <c r="R16" s="977"/>
      <c r="S16" s="977"/>
      <c r="T16" s="965"/>
    </row>
    <row r="17" spans="1:20" ht="12.75">
      <c r="A17" s="819" t="s">
        <v>66</v>
      </c>
      <c r="B17" s="127">
        <v>21002</v>
      </c>
      <c r="C17" s="722" t="s">
        <v>293</v>
      </c>
      <c r="D17" s="129" t="s">
        <v>67</v>
      </c>
      <c r="E17" s="696">
        <v>12.033779</v>
      </c>
      <c r="F17" s="768" t="s">
        <v>270</v>
      </c>
      <c r="G17" s="858"/>
      <c r="H17" s="859"/>
      <c r="I17" s="859"/>
      <c r="J17" s="859"/>
      <c r="K17" s="859"/>
      <c r="L17" s="859"/>
      <c r="M17" s="859"/>
      <c r="N17" s="859"/>
      <c r="O17" s="859"/>
      <c r="P17" s="860"/>
      <c r="Q17" s="977"/>
      <c r="R17" s="977"/>
      <c r="S17" s="977"/>
      <c r="T17" s="965"/>
    </row>
    <row r="18" spans="1:20" ht="12.75">
      <c r="A18" s="819" t="s">
        <v>68</v>
      </c>
      <c r="B18" s="127">
        <v>21002</v>
      </c>
      <c r="C18" s="722"/>
      <c r="D18" s="129" t="s">
        <v>69</v>
      </c>
      <c r="E18" s="695">
        <v>6.805096</v>
      </c>
      <c r="F18" s="762" t="s">
        <v>269</v>
      </c>
      <c r="G18" s="858"/>
      <c r="H18" s="859"/>
      <c r="I18" s="859"/>
      <c r="J18" s="859"/>
      <c r="K18" s="859"/>
      <c r="L18" s="859"/>
      <c r="M18" s="859"/>
      <c r="N18" s="859"/>
      <c r="O18" s="859"/>
      <c r="P18" s="860"/>
      <c r="Q18" s="977"/>
      <c r="R18" s="977"/>
      <c r="S18" s="977"/>
      <c r="T18" s="965"/>
    </row>
    <row r="19" spans="1:20" ht="12.75">
      <c r="A19" s="819" t="s">
        <v>72</v>
      </c>
      <c r="B19" s="127">
        <v>21002</v>
      </c>
      <c r="C19" s="722"/>
      <c r="D19" s="129" t="s">
        <v>73</v>
      </c>
      <c r="E19" s="696">
        <v>11</v>
      </c>
      <c r="F19" s="769" t="s">
        <v>271</v>
      </c>
      <c r="G19" s="858"/>
      <c r="H19" s="859"/>
      <c r="I19" s="859"/>
      <c r="J19" s="859"/>
      <c r="K19" s="859"/>
      <c r="L19" s="859"/>
      <c r="M19" s="859"/>
      <c r="N19" s="859"/>
      <c r="O19" s="859"/>
      <c r="P19" s="860"/>
      <c r="Q19" s="977"/>
      <c r="R19" s="977"/>
      <c r="S19" s="977"/>
      <c r="T19" s="965"/>
    </row>
    <row r="20" spans="1:20" ht="12.75">
      <c r="A20" s="822">
        <v>21068</v>
      </c>
      <c r="B20" s="143">
        <v>21002</v>
      </c>
      <c r="C20" s="725"/>
      <c r="D20" s="404" t="s">
        <v>57</v>
      </c>
      <c r="E20" s="699">
        <v>24.6</v>
      </c>
      <c r="F20" s="762" t="s">
        <v>269</v>
      </c>
      <c r="G20" s="858"/>
      <c r="H20" s="859"/>
      <c r="I20" s="859"/>
      <c r="J20" s="859"/>
      <c r="K20" s="859"/>
      <c r="L20" s="859"/>
      <c r="M20" s="859"/>
      <c r="N20" s="859"/>
      <c r="O20" s="859"/>
      <c r="P20" s="860"/>
      <c r="Q20" s="977"/>
      <c r="R20" s="977"/>
      <c r="S20" s="977"/>
      <c r="T20" s="965"/>
    </row>
    <row r="21" spans="1:20" ht="13.5" thickBot="1">
      <c r="A21" s="820">
        <v>21072</v>
      </c>
      <c r="B21" s="132">
        <v>21002</v>
      </c>
      <c r="C21" s="724"/>
      <c r="D21" s="134" t="s">
        <v>71</v>
      </c>
      <c r="E21" s="697">
        <v>3.3</v>
      </c>
      <c r="F21" s="770" t="s">
        <v>269</v>
      </c>
      <c r="G21" s="861"/>
      <c r="H21" s="862"/>
      <c r="I21" s="862"/>
      <c r="J21" s="862"/>
      <c r="K21" s="862"/>
      <c r="L21" s="862"/>
      <c r="M21" s="862"/>
      <c r="N21" s="862"/>
      <c r="O21" s="862"/>
      <c r="P21" s="863"/>
      <c r="Q21" s="978"/>
      <c r="R21" s="978"/>
      <c r="S21" s="978"/>
      <c r="T21" s="965"/>
    </row>
    <row r="22" spans="1:20" ht="25.5">
      <c r="A22" s="821" t="s">
        <v>74</v>
      </c>
      <c r="B22" s="137">
        <v>21003</v>
      </c>
      <c r="C22" s="721" t="s">
        <v>258</v>
      </c>
      <c r="D22" s="124" t="s">
        <v>75</v>
      </c>
      <c r="E22" s="700">
        <v>9.306427</v>
      </c>
      <c r="F22" s="766" t="s">
        <v>271</v>
      </c>
      <c r="G22" s="875"/>
      <c r="H22" s="876"/>
      <c r="I22" s="876"/>
      <c r="J22" s="876"/>
      <c r="K22" s="876"/>
      <c r="L22" s="876"/>
      <c r="M22" s="876"/>
      <c r="N22" s="876"/>
      <c r="O22" s="876"/>
      <c r="P22" s="877"/>
      <c r="Q22" s="976"/>
      <c r="R22" s="976"/>
      <c r="S22" s="976"/>
      <c r="T22" s="965"/>
    </row>
    <row r="23" spans="1:20" ht="12.75">
      <c r="A23" s="819" t="s">
        <v>76</v>
      </c>
      <c r="B23" s="127">
        <v>21003</v>
      </c>
      <c r="C23" s="729" t="s">
        <v>289</v>
      </c>
      <c r="D23" s="149" t="s">
        <v>77</v>
      </c>
      <c r="E23" s="695">
        <v>8.787724</v>
      </c>
      <c r="F23" s="764" t="s">
        <v>270</v>
      </c>
      <c r="G23" s="858"/>
      <c r="H23" s="859"/>
      <c r="I23" s="859"/>
      <c r="J23" s="859"/>
      <c r="K23" s="859"/>
      <c r="L23" s="859"/>
      <c r="M23" s="859"/>
      <c r="N23" s="859"/>
      <c r="O23" s="859"/>
      <c r="P23" s="860"/>
      <c r="Q23" s="977"/>
      <c r="R23" s="977"/>
      <c r="S23" s="977"/>
      <c r="T23" s="965"/>
    </row>
    <row r="24" spans="1:20" ht="12.75">
      <c r="A24" s="819" t="s">
        <v>78</v>
      </c>
      <c r="B24" s="127">
        <v>21003</v>
      </c>
      <c r="C24" s="722" t="s">
        <v>290</v>
      </c>
      <c r="D24" s="129" t="s">
        <v>79</v>
      </c>
      <c r="E24" s="696">
        <v>8.998481</v>
      </c>
      <c r="F24" s="771"/>
      <c r="G24" s="858"/>
      <c r="H24" s="859"/>
      <c r="I24" s="859"/>
      <c r="J24" s="859"/>
      <c r="K24" s="859"/>
      <c r="L24" s="859"/>
      <c r="M24" s="859"/>
      <c r="N24" s="859"/>
      <c r="O24" s="859"/>
      <c r="P24" s="860"/>
      <c r="Q24" s="977"/>
      <c r="R24" s="977"/>
      <c r="S24" s="977"/>
      <c r="T24" s="965"/>
    </row>
    <row r="25" spans="1:20" ht="12.75">
      <c r="A25" s="819" t="s">
        <v>80</v>
      </c>
      <c r="B25" s="127">
        <v>21003</v>
      </c>
      <c r="C25" s="722" t="s">
        <v>296</v>
      </c>
      <c r="D25" s="129" t="s">
        <v>81</v>
      </c>
      <c r="E25" s="695">
        <v>22.018142</v>
      </c>
      <c r="F25" s="764" t="s">
        <v>270</v>
      </c>
      <c r="G25" s="858"/>
      <c r="H25" s="859"/>
      <c r="I25" s="859"/>
      <c r="J25" s="859"/>
      <c r="K25" s="859"/>
      <c r="L25" s="859"/>
      <c r="M25" s="859"/>
      <c r="N25" s="859"/>
      <c r="O25" s="859"/>
      <c r="P25" s="860"/>
      <c r="Q25" s="977"/>
      <c r="R25" s="977"/>
      <c r="S25" s="977"/>
      <c r="T25" s="965"/>
    </row>
    <row r="26" spans="1:20" ht="13.5" thickBot="1">
      <c r="A26" s="820" t="s">
        <v>82</v>
      </c>
      <c r="B26" s="132">
        <v>21003</v>
      </c>
      <c r="C26" s="724"/>
      <c r="D26" s="134" t="s">
        <v>83</v>
      </c>
      <c r="E26" s="701">
        <v>17.391947</v>
      </c>
      <c r="F26" s="772" t="s">
        <v>271</v>
      </c>
      <c r="G26" s="861"/>
      <c r="H26" s="862"/>
      <c r="I26" s="862"/>
      <c r="J26" s="862"/>
      <c r="K26" s="862"/>
      <c r="L26" s="862"/>
      <c r="M26" s="862"/>
      <c r="N26" s="862"/>
      <c r="O26" s="862"/>
      <c r="P26" s="863"/>
      <c r="Q26" s="978"/>
      <c r="R26" s="978"/>
      <c r="S26" s="978"/>
      <c r="T26" s="965"/>
    </row>
    <row r="27" spans="1:20" ht="25.5">
      <c r="A27" s="821" t="s">
        <v>85</v>
      </c>
      <c r="B27" s="137">
        <v>21004</v>
      </c>
      <c r="C27" s="721" t="s">
        <v>260</v>
      </c>
      <c r="D27" s="139" t="s">
        <v>86</v>
      </c>
      <c r="E27" s="698">
        <v>7.800913</v>
      </c>
      <c r="F27" s="762" t="s">
        <v>269</v>
      </c>
      <c r="G27" s="875"/>
      <c r="H27" s="876"/>
      <c r="I27" s="876"/>
      <c r="J27" s="876"/>
      <c r="K27" s="876"/>
      <c r="L27" s="876"/>
      <c r="M27" s="876"/>
      <c r="N27" s="876"/>
      <c r="O27" s="876"/>
      <c r="P27" s="877"/>
      <c r="Q27" s="976"/>
      <c r="R27" s="976"/>
      <c r="S27" s="976"/>
      <c r="T27" s="965"/>
    </row>
    <row r="28" spans="1:20" ht="12.75">
      <c r="A28" s="819" t="s">
        <v>87</v>
      </c>
      <c r="B28" s="127">
        <v>21004</v>
      </c>
      <c r="C28" s="722" t="s">
        <v>233</v>
      </c>
      <c r="D28" s="129" t="s">
        <v>88</v>
      </c>
      <c r="E28" s="696">
        <v>20.735288</v>
      </c>
      <c r="F28" s="769" t="s">
        <v>271</v>
      </c>
      <c r="G28" s="858"/>
      <c r="H28" s="859"/>
      <c r="I28" s="859"/>
      <c r="J28" s="859"/>
      <c r="K28" s="859"/>
      <c r="L28" s="859"/>
      <c r="M28" s="859"/>
      <c r="N28" s="859"/>
      <c r="O28" s="859"/>
      <c r="P28" s="860"/>
      <c r="Q28" s="977"/>
      <c r="R28" s="977"/>
      <c r="S28" s="977"/>
      <c r="T28" s="965"/>
    </row>
    <row r="29" spans="1:20" ht="12.75">
      <c r="A29" s="819" t="s">
        <v>89</v>
      </c>
      <c r="B29" s="127">
        <v>21004</v>
      </c>
      <c r="C29" s="722" t="s">
        <v>287</v>
      </c>
      <c r="D29" s="129" t="s">
        <v>90</v>
      </c>
      <c r="E29" s="696">
        <v>9.150664</v>
      </c>
      <c r="F29" s="762" t="s">
        <v>269</v>
      </c>
      <c r="G29" s="858"/>
      <c r="H29" s="859"/>
      <c r="I29" s="859"/>
      <c r="J29" s="859"/>
      <c r="K29" s="859"/>
      <c r="L29" s="859"/>
      <c r="M29" s="859"/>
      <c r="N29" s="859"/>
      <c r="O29" s="859"/>
      <c r="P29" s="860"/>
      <c r="Q29" s="977"/>
      <c r="R29" s="977"/>
      <c r="S29" s="977"/>
      <c r="T29" s="965"/>
    </row>
    <row r="30" spans="1:20" ht="12.75">
      <c r="A30" s="819" t="s">
        <v>91</v>
      </c>
      <c r="B30" s="127">
        <v>21004</v>
      </c>
      <c r="C30" s="722" t="s">
        <v>288</v>
      </c>
      <c r="D30" s="129" t="s">
        <v>92</v>
      </c>
      <c r="E30" s="696">
        <v>18.034831</v>
      </c>
      <c r="F30" s="769" t="s">
        <v>271</v>
      </c>
      <c r="G30" s="858"/>
      <c r="H30" s="859"/>
      <c r="I30" s="859"/>
      <c r="J30" s="859"/>
      <c r="K30" s="859"/>
      <c r="L30" s="859"/>
      <c r="M30" s="859"/>
      <c r="N30" s="859"/>
      <c r="O30" s="859"/>
      <c r="P30" s="860"/>
      <c r="Q30" s="977"/>
      <c r="R30" s="977"/>
      <c r="S30" s="977"/>
      <c r="T30" s="965"/>
    </row>
    <row r="31" spans="1:20" ht="12.75">
      <c r="A31" s="819" t="s">
        <v>93</v>
      </c>
      <c r="B31" s="127">
        <v>21004</v>
      </c>
      <c r="C31" s="722"/>
      <c r="D31" s="129" t="s">
        <v>94</v>
      </c>
      <c r="E31" s="696">
        <v>16.714584</v>
      </c>
      <c r="F31" s="762" t="s">
        <v>269</v>
      </c>
      <c r="G31" s="858"/>
      <c r="H31" s="859"/>
      <c r="I31" s="859"/>
      <c r="J31" s="859"/>
      <c r="K31" s="859"/>
      <c r="L31" s="859"/>
      <c r="M31" s="859"/>
      <c r="N31" s="859"/>
      <c r="O31" s="859"/>
      <c r="P31" s="860"/>
      <c r="Q31" s="977"/>
      <c r="R31" s="977"/>
      <c r="S31" s="977"/>
      <c r="T31" s="965"/>
    </row>
    <row r="32" spans="1:20" ht="13.5" thickBot="1">
      <c r="A32" s="820">
        <v>21069</v>
      </c>
      <c r="B32" s="132">
        <v>21004</v>
      </c>
      <c r="C32" s="724"/>
      <c r="D32" s="154" t="s">
        <v>84</v>
      </c>
      <c r="E32" s="701">
        <v>22</v>
      </c>
      <c r="F32" s="765" t="s">
        <v>269</v>
      </c>
      <c r="G32" s="861"/>
      <c r="H32" s="862"/>
      <c r="I32" s="862"/>
      <c r="J32" s="862"/>
      <c r="K32" s="862"/>
      <c r="L32" s="862"/>
      <c r="M32" s="862"/>
      <c r="N32" s="862"/>
      <c r="O32" s="862"/>
      <c r="P32" s="863"/>
      <c r="Q32" s="978"/>
      <c r="R32" s="978"/>
      <c r="S32" s="978"/>
      <c r="T32" s="965"/>
    </row>
    <row r="33" spans="1:20" ht="25.5">
      <c r="A33" s="821" t="s">
        <v>96</v>
      </c>
      <c r="B33" s="137">
        <v>21005</v>
      </c>
      <c r="C33" s="717" t="s">
        <v>261</v>
      </c>
      <c r="D33" s="124" t="s">
        <v>97</v>
      </c>
      <c r="E33" s="702">
        <v>9.317806</v>
      </c>
      <c r="F33" s="766" t="s">
        <v>271</v>
      </c>
      <c r="G33" s="875"/>
      <c r="H33" s="876"/>
      <c r="I33" s="876"/>
      <c r="J33" s="876"/>
      <c r="K33" s="876"/>
      <c r="L33" s="876"/>
      <c r="M33" s="876"/>
      <c r="N33" s="876"/>
      <c r="O33" s="876"/>
      <c r="P33" s="877"/>
      <c r="Q33" s="976"/>
      <c r="R33" s="976"/>
      <c r="S33" s="976"/>
      <c r="T33" s="965"/>
    </row>
    <row r="34" spans="1:20" ht="12.75">
      <c r="A34" s="819" t="s">
        <v>98</v>
      </c>
      <c r="B34" s="127">
        <v>21005</v>
      </c>
      <c r="C34" s="728" t="s">
        <v>235</v>
      </c>
      <c r="D34" s="129" t="s">
        <v>99</v>
      </c>
      <c r="E34" s="695">
        <v>6.988265</v>
      </c>
      <c r="F34" s="769" t="s">
        <v>271</v>
      </c>
      <c r="G34" s="858"/>
      <c r="H34" s="859"/>
      <c r="I34" s="859"/>
      <c r="J34" s="859"/>
      <c r="K34" s="859"/>
      <c r="L34" s="859"/>
      <c r="M34" s="859"/>
      <c r="N34" s="859"/>
      <c r="O34" s="859"/>
      <c r="P34" s="860"/>
      <c r="Q34" s="977"/>
      <c r="R34" s="977"/>
      <c r="S34" s="977"/>
      <c r="T34" s="965"/>
    </row>
    <row r="35" spans="1:20" ht="12.75">
      <c r="A35" s="819" t="s">
        <v>100</v>
      </c>
      <c r="B35" s="127">
        <v>21005</v>
      </c>
      <c r="C35" s="728" t="s">
        <v>285</v>
      </c>
      <c r="D35" s="151" t="s">
        <v>101</v>
      </c>
      <c r="E35" s="696">
        <v>5.628874</v>
      </c>
      <c r="F35" s="773" t="s">
        <v>269</v>
      </c>
      <c r="G35" s="858"/>
      <c r="H35" s="859"/>
      <c r="I35" s="859"/>
      <c r="J35" s="859"/>
      <c r="K35" s="859"/>
      <c r="L35" s="859"/>
      <c r="M35" s="859"/>
      <c r="N35" s="859"/>
      <c r="O35" s="859"/>
      <c r="P35" s="860"/>
      <c r="Q35" s="977"/>
      <c r="R35" s="977"/>
      <c r="S35" s="977"/>
      <c r="T35" s="965"/>
    </row>
    <row r="36" spans="1:20" ht="12.75">
      <c r="A36" s="819">
        <v>21019</v>
      </c>
      <c r="B36" s="127">
        <v>21005</v>
      </c>
      <c r="C36" s="728" t="s">
        <v>286</v>
      </c>
      <c r="D36" s="151" t="s">
        <v>95</v>
      </c>
      <c r="E36" s="703">
        <v>34</v>
      </c>
      <c r="F36" s="769"/>
      <c r="G36" s="858"/>
      <c r="H36" s="859"/>
      <c r="I36" s="859"/>
      <c r="J36" s="859"/>
      <c r="K36" s="859"/>
      <c r="L36" s="859"/>
      <c r="M36" s="859"/>
      <c r="N36" s="859"/>
      <c r="O36" s="859"/>
      <c r="P36" s="860"/>
      <c r="Q36" s="977"/>
      <c r="R36" s="977"/>
      <c r="S36" s="977"/>
      <c r="T36" s="965"/>
    </row>
    <row r="37" spans="1:20" ht="12.75">
      <c r="A37" s="819" t="s">
        <v>102</v>
      </c>
      <c r="B37" s="127">
        <v>21005</v>
      </c>
      <c r="C37" s="728"/>
      <c r="D37" s="129" t="s">
        <v>103</v>
      </c>
      <c r="E37" s="696">
        <v>7.320223</v>
      </c>
      <c r="F37" s="762" t="s">
        <v>269</v>
      </c>
      <c r="G37" s="858"/>
      <c r="H37" s="859"/>
      <c r="I37" s="859"/>
      <c r="J37" s="859"/>
      <c r="K37" s="859"/>
      <c r="L37" s="859"/>
      <c r="M37" s="859"/>
      <c r="N37" s="859"/>
      <c r="O37" s="859"/>
      <c r="P37" s="860"/>
      <c r="Q37" s="977"/>
      <c r="R37" s="977"/>
      <c r="S37" s="977"/>
      <c r="T37" s="965"/>
    </row>
    <row r="38" spans="1:20" ht="12.75">
      <c r="A38" s="819" t="s">
        <v>104</v>
      </c>
      <c r="B38" s="127">
        <v>21005</v>
      </c>
      <c r="C38" s="728"/>
      <c r="D38" s="151" t="s">
        <v>105</v>
      </c>
      <c r="E38" s="696">
        <v>7.03105</v>
      </c>
      <c r="F38" s="762" t="s">
        <v>269</v>
      </c>
      <c r="G38" s="858"/>
      <c r="H38" s="859"/>
      <c r="I38" s="859"/>
      <c r="J38" s="859"/>
      <c r="K38" s="859"/>
      <c r="L38" s="859"/>
      <c r="M38" s="859"/>
      <c r="N38" s="859"/>
      <c r="O38" s="859"/>
      <c r="P38" s="860"/>
      <c r="Q38" s="977"/>
      <c r="R38" s="977"/>
      <c r="S38" s="977"/>
      <c r="T38" s="965"/>
    </row>
    <row r="39" spans="1:20" ht="12.75">
      <c r="A39" s="819" t="s">
        <v>106</v>
      </c>
      <c r="B39" s="127">
        <v>21005</v>
      </c>
      <c r="C39" s="728"/>
      <c r="D39" s="129" t="s">
        <v>107</v>
      </c>
      <c r="E39" s="696">
        <v>26.216677</v>
      </c>
      <c r="F39" s="762" t="s">
        <v>269</v>
      </c>
      <c r="G39" s="858"/>
      <c r="H39" s="859"/>
      <c r="I39" s="859"/>
      <c r="J39" s="859"/>
      <c r="K39" s="859"/>
      <c r="L39" s="859"/>
      <c r="M39" s="859"/>
      <c r="N39" s="859"/>
      <c r="O39" s="859"/>
      <c r="P39" s="860"/>
      <c r="Q39" s="977"/>
      <c r="R39" s="977"/>
      <c r="S39" s="977"/>
      <c r="T39" s="965"/>
    </row>
    <row r="40" spans="1:20" ht="12.75">
      <c r="A40" s="819" t="s">
        <v>108</v>
      </c>
      <c r="B40" s="127">
        <v>21005</v>
      </c>
      <c r="C40" s="728"/>
      <c r="D40" s="129" t="s">
        <v>109</v>
      </c>
      <c r="E40" s="696">
        <v>4.991859</v>
      </c>
      <c r="F40" s="762" t="s">
        <v>269</v>
      </c>
      <c r="G40" s="858"/>
      <c r="H40" s="859"/>
      <c r="I40" s="859"/>
      <c r="J40" s="859"/>
      <c r="K40" s="859"/>
      <c r="L40" s="859"/>
      <c r="M40" s="859"/>
      <c r="N40" s="859"/>
      <c r="O40" s="859"/>
      <c r="P40" s="860"/>
      <c r="Q40" s="977"/>
      <c r="R40" s="977"/>
      <c r="S40" s="977"/>
      <c r="T40" s="965"/>
    </row>
    <row r="41" spans="1:20" ht="13.5" thickBot="1">
      <c r="A41" s="820" t="s">
        <v>110</v>
      </c>
      <c r="B41" s="132">
        <v>21005</v>
      </c>
      <c r="C41" s="727"/>
      <c r="D41" s="154" t="s">
        <v>111</v>
      </c>
      <c r="E41" s="701">
        <v>7.978025</v>
      </c>
      <c r="F41" s="772" t="s">
        <v>271</v>
      </c>
      <c r="G41" s="861"/>
      <c r="H41" s="862"/>
      <c r="I41" s="862"/>
      <c r="J41" s="862"/>
      <c r="K41" s="862"/>
      <c r="L41" s="862"/>
      <c r="M41" s="862"/>
      <c r="N41" s="862"/>
      <c r="O41" s="862"/>
      <c r="P41" s="863"/>
      <c r="Q41" s="978"/>
      <c r="R41" s="978"/>
      <c r="S41" s="978"/>
      <c r="T41" s="965"/>
    </row>
    <row r="42" spans="1:20" ht="12.75">
      <c r="A42" s="818" t="s">
        <v>112</v>
      </c>
      <c r="B42" s="122">
        <v>21006</v>
      </c>
      <c r="C42" s="726" t="s">
        <v>262</v>
      </c>
      <c r="D42" s="129" t="s">
        <v>113</v>
      </c>
      <c r="E42" s="695">
        <v>39.250216</v>
      </c>
      <c r="F42" s="769" t="s">
        <v>271</v>
      </c>
      <c r="G42" s="875"/>
      <c r="H42" s="876"/>
      <c r="I42" s="876"/>
      <c r="J42" s="876"/>
      <c r="K42" s="876"/>
      <c r="L42" s="876"/>
      <c r="M42" s="876"/>
      <c r="N42" s="876"/>
      <c r="O42" s="876"/>
      <c r="P42" s="877"/>
      <c r="Q42" s="979"/>
      <c r="R42" s="979"/>
      <c r="S42" s="979"/>
      <c r="T42" s="965"/>
    </row>
    <row r="43" spans="1:20" ht="25.5">
      <c r="A43" s="818" t="s">
        <v>114</v>
      </c>
      <c r="B43" s="122">
        <v>21006</v>
      </c>
      <c r="C43" s="718" t="s">
        <v>278</v>
      </c>
      <c r="D43" s="155" t="s">
        <v>115</v>
      </c>
      <c r="E43" s="695">
        <v>25.936261</v>
      </c>
      <c r="F43" s="769" t="s">
        <v>271</v>
      </c>
      <c r="G43" s="858"/>
      <c r="H43" s="859"/>
      <c r="I43" s="859"/>
      <c r="J43" s="859"/>
      <c r="K43" s="859"/>
      <c r="L43" s="859"/>
      <c r="M43" s="859"/>
      <c r="N43" s="859"/>
      <c r="O43" s="859"/>
      <c r="P43" s="860"/>
      <c r="Q43" s="980"/>
      <c r="R43" s="980"/>
      <c r="S43" s="980"/>
      <c r="T43" s="965"/>
    </row>
    <row r="44" spans="1:20" ht="13.5" thickBot="1">
      <c r="A44" s="823" t="s">
        <v>116</v>
      </c>
      <c r="B44" s="157">
        <v>21006</v>
      </c>
      <c r="C44" s="727" t="s">
        <v>284</v>
      </c>
      <c r="D44" s="134" t="s">
        <v>118</v>
      </c>
      <c r="E44" s="704">
        <v>3.445562</v>
      </c>
      <c r="F44" s="762" t="s">
        <v>269</v>
      </c>
      <c r="G44" s="861"/>
      <c r="H44" s="862"/>
      <c r="I44" s="862"/>
      <c r="J44" s="862"/>
      <c r="K44" s="862"/>
      <c r="L44" s="862"/>
      <c r="M44" s="862"/>
      <c r="N44" s="862"/>
      <c r="O44" s="862"/>
      <c r="P44" s="863"/>
      <c r="Q44" s="980"/>
      <c r="R44" s="980"/>
      <c r="S44" s="980"/>
      <c r="T44" s="965"/>
    </row>
    <row r="45" spans="1:20" ht="25.5">
      <c r="A45" s="824" t="s">
        <v>119</v>
      </c>
      <c r="B45" s="160">
        <v>21007</v>
      </c>
      <c r="C45" s="721" t="s">
        <v>263</v>
      </c>
      <c r="D45" s="124" t="s">
        <v>120</v>
      </c>
      <c r="E45" s="705">
        <v>5.556281</v>
      </c>
      <c r="F45" s="761" t="s">
        <v>270</v>
      </c>
      <c r="G45" s="875"/>
      <c r="H45" s="876"/>
      <c r="I45" s="876"/>
      <c r="J45" s="876"/>
      <c r="K45" s="876"/>
      <c r="L45" s="876"/>
      <c r="M45" s="876"/>
      <c r="N45" s="876"/>
      <c r="O45" s="876"/>
      <c r="P45" s="877"/>
      <c r="Q45" s="973"/>
      <c r="R45" s="973"/>
      <c r="S45" s="973"/>
      <c r="T45" s="965"/>
    </row>
    <row r="46" spans="1:20" ht="12.75">
      <c r="A46" s="818" t="s">
        <v>121</v>
      </c>
      <c r="B46" s="122">
        <v>21007</v>
      </c>
      <c r="C46" s="722" t="s">
        <v>233</v>
      </c>
      <c r="D46" s="155" t="s">
        <v>123</v>
      </c>
      <c r="E46" s="695">
        <v>9.626929</v>
      </c>
      <c r="F46" s="765" t="s">
        <v>269</v>
      </c>
      <c r="G46" s="858"/>
      <c r="H46" s="859"/>
      <c r="I46" s="859"/>
      <c r="J46" s="859"/>
      <c r="K46" s="859"/>
      <c r="L46" s="859"/>
      <c r="M46" s="859"/>
      <c r="N46" s="859"/>
      <c r="O46" s="859"/>
      <c r="P46" s="860"/>
      <c r="Q46" s="974"/>
      <c r="R46" s="974"/>
      <c r="S46" s="974"/>
      <c r="T46" s="965"/>
    </row>
    <row r="47" spans="1:20" ht="12.75">
      <c r="A47" s="818" t="s">
        <v>124</v>
      </c>
      <c r="B47" s="122">
        <v>21007</v>
      </c>
      <c r="C47" s="722" t="s">
        <v>282</v>
      </c>
      <c r="D47" s="155" t="s">
        <v>125</v>
      </c>
      <c r="E47" s="695">
        <v>13.622622</v>
      </c>
      <c r="F47" s="768" t="s">
        <v>270</v>
      </c>
      <c r="G47" s="858"/>
      <c r="H47" s="859"/>
      <c r="I47" s="859"/>
      <c r="J47" s="859"/>
      <c r="K47" s="859"/>
      <c r="L47" s="859"/>
      <c r="M47" s="859"/>
      <c r="N47" s="859"/>
      <c r="O47" s="859"/>
      <c r="P47" s="860"/>
      <c r="Q47" s="974"/>
      <c r="R47" s="974"/>
      <c r="S47" s="974"/>
      <c r="T47" s="965"/>
    </row>
    <row r="48" spans="1:20" ht="12.75">
      <c r="A48" s="825" t="s">
        <v>126</v>
      </c>
      <c r="B48" s="163">
        <v>21007</v>
      </c>
      <c r="C48" s="725" t="s">
        <v>283</v>
      </c>
      <c r="D48" s="145" t="s">
        <v>127</v>
      </c>
      <c r="E48" s="706">
        <v>5.631907</v>
      </c>
      <c r="F48" s="764" t="s">
        <v>270</v>
      </c>
      <c r="G48" s="858"/>
      <c r="H48" s="859"/>
      <c r="I48" s="859"/>
      <c r="J48" s="859"/>
      <c r="K48" s="859"/>
      <c r="L48" s="859"/>
      <c r="M48" s="859"/>
      <c r="N48" s="859"/>
      <c r="O48" s="859"/>
      <c r="P48" s="860"/>
      <c r="Q48" s="974"/>
      <c r="R48" s="974"/>
      <c r="S48" s="974"/>
      <c r="T48" s="965"/>
    </row>
    <row r="49" spans="1:20" ht="12.75">
      <c r="A49" s="818" t="s">
        <v>128</v>
      </c>
      <c r="B49" s="122">
        <v>21007</v>
      </c>
      <c r="C49" s="722"/>
      <c r="D49" s="129" t="s">
        <v>129</v>
      </c>
      <c r="E49" s="706">
        <v>9.383011</v>
      </c>
      <c r="F49" s="762" t="s">
        <v>269</v>
      </c>
      <c r="G49" s="858"/>
      <c r="H49" s="859"/>
      <c r="I49" s="859"/>
      <c r="J49" s="859"/>
      <c r="K49" s="859"/>
      <c r="L49" s="859"/>
      <c r="M49" s="859"/>
      <c r="N49" s="859"/>
      <c r="O49" s="859"/>
      <c r="P49" s="860"/>
      <c r="Q49" s="974"/>
      <c r="R49" s="974"/>
      <c r="S49" s="974"/>
      <c r="T49" s="965"/>
    </row>
    <row r="50" spans="1:20" ht="12.75">
      <c r="A50" s="818" t="s">
        <v>130</v>
      </c>
      <c r="B50" s="122">
        <v>21007</v>
      </c>
      <c r="C50" s="722"/>
      <c r="D50" s="129" t="s">
        <v>131</v>
      </c>
      <c r="E50" s="706">
        <v>5.952971</v>
      </c>
      <c r="F50" s="762" t="s">
        <v>269</v>
      </c>
      <c r="G50" s="858"/>
      <c r="H50" s="859"/>
      <c r="I50" s="859"/>
      <c r="J50" s="859"/>
      <c r="K50" s="859"/>
      <c r="L50" s="859"/>
      <c r="M50" s="859"/>
      <c r="N50" s="859"/>
      <c r="O50" s="859"/>
      <c r="P50" s="860"/>
      <c r="Q50" s="974"/>
      <c r="R50" s="974"/>
      <c r="S50" s="974"/>
      <c r="T50" s="965"/>
    </row>
    <row r="51" spans="1:20" ht="12.75">
      <c r="A51" s="818" t="s">
        <v>132</v>
      </c>
      <c r="B51" s="122">
        <v>21007</v>
      </c>
      <c r="C51" s="722"/>
      <c r="D51" s="129" t="s">
        <v>134</v>
      </c>
      <c r="E51" s="695">
        <v>8.538204</v>
      </c>
      <c r="F51" s="762" t="s">
        <v>269</v>
      </c>
      <c r="G51" s="858"/>
      <c r="H51" s="859"/>
      <c r="I51" s="859"/>
      <c r="J51" s="859"/>
      <c r="K51" s="859"/>
      <c r="L51" s="859"/>
      <c r="M51" s="859"/>
      <c r="N51" s="859"/>
      <c r="O51" s="859"/>
      <c r="P51" s="860"/>
      <c r="Q51" s="974"/>
      <c r="R51" s="974"/>
      <c r="S51" s="974"/>
      <c r="T51" s="965"/>
    </row>
    <row r="52" spans="1:20" ht="13.5" thickBot="1">
      <c r="A52" s="823" t="s">
        <v>135</v>
      </c>
      <c r="B52" s="157">
        <v>21007</v>
      </c>
      <c r="C52" s="724"/>
      <c r="D52" s="134" t="s">
        <v>136</v>
      </c>
      <c r="E52" s="697">
        <v>4.213497</v>
      </c>
      <c r="F52" s="765" t="s">
        <v>269</v>
      </c>
      <c r="G52" s="861"/>
      <c r="H52" s="862"/>
      <c r="I52" s="862"/>
      <c r="J52" s="862"/>
      <c r="K52" s="862"/>
      <c r="L52" s="862"/>
      <c r="M52" s="862"/>
      <c r="N52" s="862"/>
      <c r="O52" s="862"/>
      <c r="P52" s="863"/>
      <c r="Q52" s="975"/>
      <c r="R52" s="975"/>
      <c r="S52" s="975"/>
      <c r="T52" s="965"/>
    </row>
    <row r="53" spans="1:20" ht="25.5">
      <c r="A53" s="821" t="s">
        <v>137</v>
      </c>
      <c r="B53" s="137">
        <v>21008</v>
      </c>
      <c r="C53" s="721" t="s">
        <v>264</v>
      </c>
      <c r="D53" s="139" t="s">
        <v>138</v>
      </c>
      <c r="E53" s="707">
        <v>8.800899</v>
      </c>
      <c r="F53" s="766" t="s">
        <v>271</v>
      </c>
      <c r="G53" s="875"/>
      <c r="H53" s="876"/>
      <c r="I53" s="876"/>
      <c r="J53" s="876"/>
      <c r="K53" s="876"/>
      <c r="L53" s="876"/>
      <c r="M53" s="876"/>
      <c r="N53" s="876"/>
      <c r="O53" s="876"/>
      <c r="P53" s="877"/>
      <c r="Q53" s="949"/>
      <c r="R53" s="949"/>
      <c r="S53" s="949"/>
      <c r="T53" s="965"/>
    </row>
    <row r="54" spans="1:20" ht="12.75">
      <c r="A54" s="819" t="s">
        <v>139</v>
      </c>
      <c r="B54" s="127">
        <v>21008</v>
      </c>
      <c r="C54" s="722" t="s">
        <v>233</v>
      </c>
      <c r="D54" s="151" t="s">
        <v>140</v>
      </c>
      <c r="E54" s="699">
        <v>7.629708</v>
      </c>
      <c r="F54" s="762" t="s">
        <v>269</v>
      </c>
      <c r="G54" s="858"/>
      <c r="H54" s="859"/>
      <c r="I54" s="859"/>
      <c r="J54" s="859"/>
      <c r="K54" s="859"/>
      <c r="L54" s="859"/>
      <c r="M54" s="859"/>
      <c r="N54" s="859"/>
      <c r="O54" s="859"/>
      <c r="P54" s="860"/>
      <c r="Q54" s="950"/>
      <c r="R54" s="950"/>
      <c r="S54" s="950"/>
      <c r="T54" s="965"/>
    </row>
    <row r="55" spans="1:20" ht="12.75">
      <c r="A55" s="818" t="s">
        <v>141</v>
      </c>
      <c r="B55" s="122">
        <v>21008</v>
      </c>
      <c r="C55" s="722" t="s">
        <v>280</v>
      </c>
      <c r="D55" s="129" t="s">
        <v>142</v>
      </c>
      <c r="E55" s="706">
        <v>8.438189</v>
      </c>
      <c r="F55" s="769" t="s">
        <v>271</v>
      </c>
      <c r="G55" s="858"/>
      <c r="H55" s="859"/>
      <c r="I55" s="859"/>
      <c r="J55" s="859"/>
      <c r="K55" s="859"/>
      <c r="L55" s="859"/>
      <c r="M55" s="859"/>
      <c r="N55" s="859"/>
      <c r="O55" s="859"/>
      <c r="P55" s="860"/>
      <c r="Q55" s="950"/>
      <c r="R55" s="950"/>
      <c r="S55" s="950"/>
      <c r="T55" s="965"/>
    </row>
    <row r="56" spans="1:20" ht="12.75">
      <c r="A56" s="818" t="s">
        <v>143</v>
      </c>
      <c r="B56" s="122">
        <v>21008</v>
      </c>
      <c r="C56" s="722" t="s">
        <v>281</v>
      </c>
      <c r="D56" s="129" t="s">
        <v>144</v>
      </c>
      <c r="E56" s="706">
        <v>10.228132</v>
      </c>
      <c r="F56" s="769" t="s">
        <v>271</v>
      </c>
      <c r="G56" s="858"/>
      <c r="H56" s="859"/>
      <c r="I56" s="859"/>
      <c r="J56" s="859"/>
      <c r="K56" s="859"/>
      <c r="L56" s="859"/>
      <c r="M56" s="859"/>
      <c r="N56" s="859"/>
      <c r="O56" s="859"/>
      <c r="P56" s="860"/>
      <c r="Q56" s="950"/>
      <c r="R56" s="950"/>
      <c r="S56" s="950"/>
      <c r="T56" s="965"/>
    </row>
    <row r="57" spans="1:20" ht="12.75">
      <c r="A57" s="818" t="s">
        <v>145</v>
      </c>
      <c r="B57" s="122">
        <v>21008</v>
      </c>
      <c r="C57" s="722"/>
      <c r="D57" s="129" t="s">
        <v>146</v>
      </c>
      <c r="E57" s="706">
        <v>10.444268</v>
      </c>
      <c r="F57" s="762" t="s">
        <v>269</v>
      </c>
      <c r="G57" s="858"/>
      <c r="H57" s="859"/>
      <c r="I57" s="859"/>
      <c r="J57" s="859"/>
      <c r="K57" s="859"/>
      <c r="L57" s="859"/>
      <c r="M57" s="859"/>
      <c r="N57" s="859"/>
      <c r="O57" s="859"/>
      <c r="P57" s="860"/>
      <c r="Q57" s="950"/>
      <c r="R57" s="950"/>
      <c r="S57" s="950"/>
      <c r="T57" s="965"/>
    </row>
    <row r="58" spans="1:20" ht="12.75">
      <c r="A58" s="818" t="s">
        <v>147</v>
      </c>
      <c r="B58" s="122">
        <v>21008</v>
      </c>
      <c r="C58" s="722"/>
      <c r="D58" s="129" t="s">
        <v>148</v>
      </c>
      <c r="E58" s="706">
        <v>7.190509</v>
      </c>
      <c r="F58" s="762" t="s">
        <v>269</v>
      </c>
      <c r="G58" s="858"/>
      <c r="H58" s="859"/>
      <c r="I58" s="859"/>
      <c r="J58" s="859"/>
      <c r="K58" s="859"/>
      <c r="L58" s="859"/>
      <c r="M58" s="859"/>
      <c r="N58" s="859"/>
      <c r="O58" s="859"/>
      <c r="P58" s="860"/>
      <c r="Q58" s="950"/>
      <c r="R58" s="950"/>
      <c r="S58" s="950"/>
      <c r="T58" s="965"/>
    </row>
    <row r="59" spans="1:20" ht="13.5" thickBot="1">
      <c r="A59" s="823" t="s">
        <v>149</v>
      </c>
      <c r="B59" s="157">
        <v>21008</v>
      </c>
      <c r="C59" s="724"/>
      <c r="D59" s="134" t="s">
        <v>150</v>
      </c>
      <c r="E59" s="697">
        <v>21.809348</v>
      </c>
      <c r="F59" s="765" t="s">
        <v>269</v>
      </c>
      <c r="G59" s="861"/>
      <c r="H59" s="862"/>
      <c r="I59" s="862"/>
      <c r="J59" s="862"/>
      <c r="K59" s="862"/>
      <c r="L59" s="862"/>
      <c r="M59" s="862"/>
      <c r="N59" s="862"/>
      <c r="O59" s="862"/>
      <c r="P59" s="863"/>
      <c r="Q59" s="951"/>
      <c r="R59" s="951"/>
      <c r="S59" s="951"/>
      <c r="T59" s="965"/>
    </row>
    <row r="60" spans="1:20" ht="12.75">
      <c r="A60" s="825" t="s">
        <v>153</v>
      </c>
      <c r="B60" s="400">
        <v>21009</v>
      </c>
      <c r="C60" s="715" t="s">
        <v>265</v>
      </c>
      <c r="D60" s="124" t="s">
        <v>154</v>
      </c>
      <c r="E60" s="700">
        <v>20.0198</v>
      </c>
      <c r="F60" s="766" t="s">
        <v>271</v>
      </c>
      <c r="G60" s="875"/>
      <c r="H60" s="876"/>
      <c r="I60" s="876"/>
      <c r="J60" s="876"/>
      <c r="K60" s="876"/>
      <c r="L60" s="876"/>
      <c r="M60" s="876"/>
      <c r="N60" s="876"/>
      <c r="O60" s="876"/>
      <c r="P60" s="877"/>
      <c r="Q60" s="949"/>
      <c r="R60" s="949"/>
      <c r="S60" s="949"/>
      <c r="T60" s="965"/>
    </row>
    <row r="61" spans="1:20" ht="51.75" thickBot="1">
      <c r="A61" s="820" t="s">
        <v>151</v>
      </c>
      <c r="B61" s="223">
        <v>21009</v>
      </c>
      <c r="C61" s="716" t="s">
        <v>279</v>
      </c>
      <c r="D61" s="405" t="s">
        <v>152</v>
      </c>
      <c r="E61" s="708">
        <v>15.773127</v>
      </c>
      <c r="F61" s="770" t="s">
        <v>269</v>
      </c>
      <c r="G61" s="861"/>
      <c r="H61" s="862"/>
      <c r="I61" s="862"/>
      <c r="J61" s="862"/>
      <c r="K61" s="862"/>
      <c r="L61" s="862"/>
      <c r="M61" s="862"/>
      <c r="N61" s="862"/>
      <c r="O61" s="862"/>
      <c r="P61" s="863"/>
      <c r="Q61" s="951"/>
      <c r="R61" s="951"/>
      <c r="S61" s="951"/>
      <c r="T61" s="965"/>
    </row>
    <row r="62" spans="1:20" ht="25.5">
      <c r="A62" s="821" t="s">
        <v>155</v>
      </c>
      <c r="B62" s="137">
        <v>21010</v>
      </c>
      <c r="C62" s="717" t="s">
        <v>266</v>
      </c>
      <c r="D62" s="139" t="s">
        <v>156</v>
      </c>
      <c r="E62" s="709">
        <v>59.9</v>
      </c>
      <c r="F62" s="769" t="s">
        <v>271</v>
      </c>
      <c r="G62" s="875"/>
      <c r="H62" s="876"/>
      <c r="I62" s="876"/>
      <c r="J62" s="876"/>
      <c r="K62" s="876"/>
      <c r="L62" s="876"/>
      <c r="M62" s="876"/>
      <c r="N62" s="876"/>
      <c r="O62" s="876"/>
      <c r="P62" s="877"/>
      <c r="Q62" s="949"/>
      <c r="R62" s="949"/>
      <c r="S62" s="949"/>
      <c r="T62" s="965"/>
    </row>
    <row r="63" spans="1:20" ht="12.75">
      <c r="A63" s="818" t="s">
        <v>157</v>
      </c>
      <c r="B63" s="137">
        <v>21010</v>
      </c>
      <c r="C63" s="715" t="s">
        <v>267</v>
      </c>
      <c r="D63" s="129" t="s">
        <v>158</v>
      </c>
      <c r="E63" s="732">
        <v>16.696325</v>
      </c>
      <c r="F63" s="769" t="s">
        <v>271</v>
      </c>
      <c r="G63" s="858"/>
      <c r="H63" s="859"/>
      <c r="I63" s="859"/>
      <c r="J63" s="859"/>
      <c r="K63" s="859"/>
      <c r="L63" s="859"/>
      <c r="M63" s="859"/>
      <c r="N63" s="859"/>
      <c r="O63" s="859"/>
      <c r="P63" s="860"/>
      <c r="Q63" s="950"/>
      <c r="R63" s="950"/>
      <c r="S63" s="950"/>
      <c r="T63" s="965"/>
    </row>
    <row r="64" spans="1:20" ht="25.5">
      <c r="A64" s="818" t="s">
        <v>159</v>
      </c>
      <c r="B64" s="127">
        <v>21010</v>
      </c>
      <c r="C64" s="718" t="s">
        <v>274</v>
      </c>
      <c r="D64" s="129" t="s">
        <v>160</v>
      </c>
      <c r="E64" s="732">
        <v>6.745764</v>
      </c>
      <c r="F64" s="769" t="s">
        <v>271</v>
      </c>
      <c r="G64" s="858"/>
      <c r="H64" s="859"/>
      <c r="I64" s="859"/>
      <c r="J64" s="859"/>
      <c r="K64" s="859"/>
      <c r="L64" s="859"/>
      <c r="M64" s="859"/>
      <c r="N64" s="859"/>
      <c r="O64" s="859"/>
      <c r="P64" s="860"/>
      <c r="Q64" s="950"/>
      <c r="R64" s="950"/>
      <c r="S64" s="950"/>
      <c r="T64" s="965"/>
    </row>
    <row r="65" spans="1:20" ht="12.75">
      <c r="A65" s="818" t="s">
        <v>161</v>
      </c>
      <c r="B65" s="167">
        <v>21010</v>
      </c>
      <c r="C65" s="719" t="s">
        <v>275</v>
      </c>
      <c r="D65" s="129" t="s">
        <v>162</v>
      </c>
      <c r="E65" s="706">
        <v>10.831493</v>
      </c>
      <c r="F65" s="762" t="s">
        <v>269</v>
      </c>
      <c r="G65" s="858"/>
      <c r="H65" s="859"/>
      <c r="I65" s="859"/>
      <c r="J65" s="859"/>
      <c r="K65" s="859"/>
      <c r="L65" s="859"/>
      <c r="M65" s="859"/>
      <c r="N65" s="859"/>
      <c r="O65" s="859"/>
      <c r="P65" s="860"/>
      <c r="Q65" s="950"/>
      <c r="R65" s="950"/>
      <c r="S65" s="950"/>
      <c r="T65" s="965"/>
    </row>
    <row r="66" spans="1:20" ht="12.75">
      <c r="A66" s="819" t="s">
        <v>163</v>
      </c>
      <c r="B66" s="127">
        <v>21010</v>
      </c>
      <c r="C66" s="719" t="s">
        <v>276</v>
      </c>
      <c r="D66" s="151" t="s">
        <v>164</v>
      </c>
      <c r="E66" s="699">
        <v>16.962317</v>
      </c>
      <c r="F66" s="765" t="s">
        <v>269</v>
      </c>
      <c r="G66" s="858"/>
      <c r="H66" s="859"/>
      <c r="I66" s="859"/>
      <c r="J66" s="859"/>
      <c r="K66" s="859"/>
      <c r="L66" s="859"/>
      <c r="M66" s="859"/>
      <c r="N66" s="859"/>
      <c r="O66" s="859"/>
      <c r="P66" s="860"/>
      <c r="Q66" s="950"/>
      <c r="R66" s="950"/>
      <c r="S66" s="950"/>
      <c r="T66" s="965"/>
    </row>
    <row r="67" spans="1:20" ht="13.5" thickBot="1">
      <c r="A67" s="822" t="s">
        <v>165</v>
      </c>
      <c r="B67" s="132">
        <v>21010</v>
      </c>
      <c r="C67" s="720" t="s">
        <v>277</v>
      </c>
      <c r="D67" s="134" t="s">
        <v>166</v>
      </c>
      <c r="E67" s="710">
        <v>5.979658</v>
      </c>
      <c r="F67" s="774" t="s">
        <v>270</v>
      </c>
      <c r="G67" s="861"/>
      <c r="H67" s="862"/>
      <c r="I67" s="862"/>
      <c r="J67" s="862"/>
      <c r="K67" s="862"/>
      <c r="L67" s="862"/>
      <c r="M67" s="862"/>
      <c r="N67" s="862"/>
      <c r="O67" s="862"/>
      <c r="P67" s="863"/>
      <c r="Q67" s="951"/>
      <c r="R67" s="951"/>
      <c r="S67" s="951"/>
      <c r="T67" s="965"/>
    </row>
    <row r="68" spans="1:20" ht="25.5">
      <c r="A68" s="826" t="s">
        <v>167</v>
      </c>
      <c r="B68" s="137">
        <v>21011</v>
      </c>
      <c r="C68" s="721" t="s">
        <v>268</v>
      </c>
      <c r="D68" s="124" t="s">
        <v>168</v>
      </c>
      <c r="E68" s="709">
        <v>10.287182</v>
      </c>
      <c r="F68" s="775" t="s">
        <v>270</v>
      </c>
      <c r="G68" s="875"/>
      <c r="H68" s="876"/>
      <c r="I68" s="876"/>
      <c r="J68" s="876"/>
      <c r="K68" s="876"/>
      <c r="L68" s="876"/>
      <c r="M68" s="876"/>
      <c r="N68" s="876"/>
      <c r="O68" s="876"/>
      <c r="P68" s="877"/>
      <c r="Q68" s="949"/>
      <c r="R68" s="949"/>
      <c r="S68" s="949"/>
      <c r="T68" s="965"/>
    </row>
    <row r="69" spans="1:20" ht="12.75">
      <c r="A69" s="819" t="s">
        <v>169</v>
      </c>
      <c r="B69" s="127">
        <v>21011</v>
      </c>
      <c r="C69" s="722" t="s">
        <v>233</v>
      </c>
      <c r="D69" s="129" t="s">
        <v>170</v>
      </c>
      <c r="E69" s="696">
        <v>10.659161</v>
      </c>
      <c r="F69" s="768" t="s">
        <v>270</v>
      </c>
      <c r="G69" s="858"/>
      <c r="H69" s="859"/>
      <c r="I69" s="859"/>
      <c r="J69" s="859"/>
      <c r="K69" s="859"/>
      <c r="L69" s="859"/>
      <c r="M69" s="859"/>
      <c r="N69" s="859"/>
      <c r="O69" s="859"/>
      <c r="P69" s="860"/>
      <c r="Q69" s="950"/>
      <c r="R69" s="950"/>
      <c r="S69" s="950"/>
      <c r="T69" s="965"/>
    </row>
    <row r="70" spans="1:20" ht="12.75">
      <c r="A70" s="819" t="s">
        <v>171</v>
      </c>
      <c r="B70" s="137">
        <v>21011</v>
      </c>
      <c r="C70" s="723" t="s">
        <v>297</v>
      </c>
      <c r="D70" s="129" t="s">
        <v>172</v>
      </c>
      <c r="E70" s="711">
        <v>3.832685</v>
      </c>
      <c r="F70" s="762" t="s">
        <v>269</v>
      </c>
      <c r="G70" s="858"/>
      <c r="H70" s="859"/>
      <c r="I70" s="859"/>
      <c r="J70" s="859"/>
      <c r="K70" s="859"/>
      <c r="L70" s="859"/>
      <c r="M70" s="859"/>
      <c r="N70" s="859"/>
      <c r="O70" s="859"/>
      <c r="P70" s="860"/>
      <c r="Q70" s="950"/>
      <c r="R70" s="950"/>
      <c r="S70" s="950"/>
      <c r="T70" s="965"/>
    </row>
    <row r="71" spans="1:20" ht="12.75">
      <c r="A71" s="819" t="s">
        <v>173</v>
      </c>
      <c r="B71" s="137">
        <v>21011</v>
      </c>
      <c r="C71" s="723" t="s">
        <v>272</v>
      </c>
      <c r="D71" s="129" t="s">
        <v>174</v>
      </c>
      <c r="E71" s="699">
        <v>5.605998</v>
      </c>
      <c r="F71" s="762" t="s">
        <v>269</v>
      </c>
      <c r="G71" s="858"/>
      <c r="H71" s="859"/>
      <c r="I71" s="859"/>
      <c r="J71" s="859"/>
      <c r="K71" s="859"/>
      <c r="L71" s="859"/>
      <c r="M71" s="859"/>
      <c r="N71" s="859"/>
      <c r="O71" s="859"/>
      <c r="P71" s="860"/>
      <c r="Q71" s="950"/>
      <c r="R71" s="950"/>
      <c r="S71" s="950"/>
      <c r="T71" s="965"/>
    </row>
    <row r="72" spans="1:20" ht="12.75">
      <c r="A72" s="819" t="s">
        <v>175</v>
      </c>
      <c r="B72" s="137">
        <v>21011</v>
      </c>
      <c r="C72" s="723" t="s">
        <v>273</v>
      </c>
      <c r="D72" s="151" t="s">
        <v>176</v>
      </c>
      <c r="E72" s="699">
        <v>9.92092</v>
      </c>
      <c r="F72" s="762" t="s">
        <v>269</v>
      </c>
      <c r="G72" s="858"/>
      <c r="H72" s="859"/>
      <c r="I72" s="859"/>
      <c r="J72" s="859"/>
      <c r="K72" s="859"/>
      <c r="L72" s="859"/>
      <c r="M72" s="859"/>
      <c r="N72" s="859"/>
      <c r="O72" s="859"/>
      <c r="P72" s="860"/>
      <c r="Q72" s="950"/>
      <c r="R72" s="950"/>
      <c r="S72" s="950"/>
      <c r="T72" s="965"/>
    </row>
    <row r="73" spans="1:20" ht="12.75">
      <c r="A73" s="819" t="s">
        <v>177</v>
      </c>
      <c r="B73" s="137">
        <v>21011</v>
      </c>
      <c r="C73" s="723"/>
      <c r="D73" s="129" t="s">
        <v>178</v>
      </c>
      <c r="E73" s="712">
        <v>15.89945</v>
      </c>
      <c r="F73" s="765" t="s">
        <v>269</v>
      </c>
      <c r="G73" s="858"/>
      <c r="H73" s="859"/>
      <c r="I73" s="859"/>
      <c r="J73" s="859"/>
      <c r="K73" s="859"/>
      <c r="L73" s="859"/>
      <c r="M73" s="859"/>
      <c r="N73" s="859"/>
      <c r="O73" s="859"/>
      <c r="P73" s="860"/>
      <c r="Q73" s="950"/>
      <c r="R73" s="950"/>
      <c r="S73" s="950"/>
      <c r="T73" s="965"/>
    </row>
    <row r="74" spans="1:20" ht="12.75">
      <c r="A74" s="819" t="s">
        <v>179</v>
      </c>
      <c r="B74" s="137">
        <v>21011</v>
      </c>
      <c r="C74" s="723"/>
      <c r="D74" s="129" t="s">
        <v>180</v>
      </c>
      <c r="E74" s="711">
        <v>4.17942</v>
      </c>
      <c r="F74" s="768" t="s">
        <v>270</v>
      </c>
      <c r="G74" s="858"/>
      <c r="H74" s="859"/>
      <c r="I74" s="859"/>
      <c r="J74" s="859"/>
      <c r="K74" s="859"/>
      <c r="L74" s="859"/>
      <c r="M74" s="859"/>
      <c r="N74" s="859"/>
      <c r="O74" s="859"/>
      <c r="P74" s="860"/>
      <c r="Q74" s="950"/>
      <c r="R74" s="950"/>
      <c r="S74" s="950"/>
      <c r="T74" s="965"/>
    </row>
    <row r="75" spans="1:20" ht="13.5" thickBot="1">
      <c r="A75" s="820" t="s">
        <v>181</v>
      </c>
      <c r="B75" s="132">
        <v>21011</v>
      </c>
      <c r="C75" s="724"/>
      <c r="D75" s="134" t="s">
        <v>182</v>
      </c>
      <c r="E75" s="701">
        <v>17.347501</v>
      </c>
      <c r="F75" s="772" t="s">
        <v>271</v>
      </c>
      <c r="G75" s="861"/>
      <c r="H75" s="862"/>
      <c r="I75" s="862"/>
      <c r="J75" s="862"/>
      <c r="K75" s="862"/>
      <c r="L75" s="862"/>
      <c r="M75" s="862"/>
      <c r="N75" s="862"/>
      <c r="O75" s="862"/>
      <c r="P75" s="863"/>
      <c r="Q75" s="951"/>
      <c r="R75" s="951"/>
      <c r="S75" s="799"/>
      <c r="T75" s="966"/>
    </row>
    <row r="76" spans="1:20" ht="13.5" thickBot="1">
      <c r="A76" s="21"/>
      <c r="B76" s="102"/>
      <c r="C76" s="102"/>
      <c r="D76" s="103"/>
      <c r="E76" s="105"/>
      <c r="H76" s="791" t="s">
        <v>355</v>
      </c>
      <c r="I76" s="791" t="s">
        <v>356</v>
      </c>
      <c r="J76" s="791" t="s">
        <v>357</v>
      </c>
      <c r="K76" s="791" t="s">
        <v>358</v>
      </c>
      <c r="L76" s="792" t="s">
        <v>359</v>
      </c>
      <c r="M76" s="792" t="s">
        <v>360</v>
      </c>
      <c r="N76" s="792" t="s">
        <v>361</v>
      </c>
      <c r="O76" s="792" t="s">
        <v>362</v>
      </c>
      <c r="P76" s="792"/>
      <c r="Q76" s="791" t="s">
        <v>363</v>
      </c>
      <c r="R76" s="793" t="s">
        <v>364</v>
      </c>
      <c r="S76" s="793" t="s">
        <v>364</v>
      </c>
      <c r="T76" s="757" t="s">
        <v>364</v>
      </c>
    </row>
    <row r="77" spans="1:5" ht="12.75">
      <c r="A77" s="5"/>
      <c r="B77" s="5"/>
      <c r="C77" s="5"/>
      <c r="D77" s="624"/>
      <c r="E77" s="690">
        <f>SUM(E5:E76)</f>
        <v>870.7849640000001</v>
      </c>
    </row>
    <row r="78" spans="1:5" ht="12.75">
      <c r="A78" s="796" t="s">
        <v>365</v>
      </c>
      <c r="B78" s="10"/>
      <c r="C78" s="10"/>
      <c r="D78" s="631"/>
      <c r="E78" s="10"/>
    </row>
    <row r="79" spans="1:6" ht="12.75">
      <c r="A79" s="796" t="s">
        <v>366</v>
      </c>
      <c r="C79" s="5"/>
      <c r="D79" s="714"/>
      <c r="E79"/>
      <c r="F79"/>
    </row>
    <row r="80" spans="1:6" ht="12.75">
      <c r="A80" s="795" t="s">
        <v>367</v>
      </c>
      <c r="C80" s="5"/>
      <c r="D80" s="714"/>
      <c r="E80"/>
      <c r="F80"/>
    </row>
    <row r="81" spans="1:6" ht="12.75">
      <c r="A81" s="795" t="s">
        <v>368</v>
      </c>
      <c r="C81" s="5"/>
      <c r="D81" s="714"/>
      <c r="E81"/>
      <c r="F81"/>
    </row>
    <row r="82" spans="1:6" ht="12.75">
      <c r="A82" s="795" t="s">
        <v>369</v>
      </c>
      <c r="B82" s="639"/>
      <c r="C82" s="10"/>
      <c r="D82" s="10"/>
      <c r="E82" s="714"/>
      <c r="F82"/>
    </row>
    <row r="83" spans="1:5" ht="12.75">
      <c r="A83" s="795" t="s">
        <v>370</v>
      </c>
      <c r="B83" s="639"/>
      <c r="C83" s="631"/>
      <c r="D83" s="10"/>
      <c r="E83" s="10"/>
    </row>
    <row r="84" spans="1:20" ht="12.75">
      <c r="A84" s="795" t="s">
        <v>371</v>
      </c>
      <c r="B84" s="659"/>
      <c r="C84" s="631"/>
      <c r="D84" s="10"/>
      <c r="E84" s="3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</row>
    <row r="85" spans="1:5" ht="12.75">
      <c r="A85" s="795" t="s">
        <v>372</v>
      </c>
      <c r="B85" s="666"/>
      <c r="C85" s="15"/>
      <c r="D85" s="19"/>
      <c r="E85" s="3"/>
    </row>
    <row r="86" ht="12.75">
      <c r="A86" s="669"/>
    </row>
    <row r="87" spans="1:4" ht="12.75">
      <c r="A87"/>
      <c r="B87" s="673"/>
      <c r="C87" s="673"/>
      <c r="D87" s="674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21"/>
      <c r="B212" s="102"/>
      <c r="C212" s="102"/>
      <c r="D212" s="103"/>
      <c r="E212" s="105"/>
    </row>
    <row r="213" spans="1:5" ht="12.75">
      <c r="A213" s="6"/>
      <c r="B213" s="102"/>
      <c r="C213" s="102"/>
      <c r="D213" s="103"/>
      <c r="E213" s="105"/>
    </row>
    <row r="214" spans="1:5" ht="12.75">
      <c r="A214" s="6"/>
      <c r="B214" s="101"/>
      <c r="C214" s="101"/>
      <c r="D214" s="98"/>
      <c r="E214" s="105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  <row r="372" spans="1:5" ht="12.75">
      <c r="A372" s="6"/>
      <c r="B372" s="101"/>
      <c r="C372" s="101"/>
      <c r="D372" s="98"/>
      <c r="E372" s="99"/>
    </row>
  </sheetData>
  <mergeCells count="36">
    <mergeCell ref="Q13:Q21"/>
    <mergeCell ref="R13:R21"/>
    <mergeCell ref="S13:S21"/>
    <mergeCell ref="Q22:Q26"/>
    <mergeCell ref="R22:R26"/>
    <mergeCell ref="S22:S26"/>
    <mergeCell ref="Q27:Q32"/>
    <mergeCell ref="R27:R32"/>
    <mergeCell ref="S27:S32"/>
    <mergeCell ref="Q42:Q44"/>
    <mergeCell ref="R42:R44"/>
    <mergeCell ref="S42:S44"/>
    <mergeCell ref="Q33:Q41"/>
    <mergeCell ref="R33:R41"/>
    <mergeCell ref="S33:S41"/>
    <mergeCell ref="R45:R52"/>
    <mergeCell ref="S45:S52"/>
    <mergeCell ref="Q53:Q59"/>
    <mergeCell ref="R53:R59"/>
    <mergeCell ref="S53:S59"/>
    <mergeCell ref="Q45:Q52"/>
    <mergeCell ref="R60:R61"/>
    <mergeCell ref="S60:S61"/>
    <mergeCell ref="Q62:Q67"/>
    <mergeCell ref="R62:R67"/>
    <mergeCell ref="S62:S67"/>
    <mergeCell ref="T6:T75"/>
    <mergeCell ref="H4:P4"/>
    <mergeCell ref="Q4:S4"/>
    <mergeCell ref="Q68:Q75"/>
    <mergeCell ref="R68:R75"/>
    <mergeCell ref="S68:S74"/>
    <mergeCell ref="Q6:Q12"/>
    <mergeCell ref="R6:R12"/>
    <mergeCell ref="S6:S12"/>
    <mergeCell ref="Q60:Q61"/>
  </mergeCells>
  <printOptions/>
  <pageMargins left="0.75" right="0.75" top="1" bottom="1" header="0.4921259845" footer="0.4921259845"/>
  <pageSetup fitToHeight="1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1"/>
  <sheetViews>
    <sheetView zoomScale="75" zoomScaleNormal="75" workbookViewId="0" topLeftCell="A1">
      <selection activeCell="F3" sqref="F3"/>
    </sheetView>
  </sheetViews>
  <sheetFormatPr defaultColWidth="11.421875" defaultRowHeight="12.75"/>
  <cols>
    <col min="1" max="1" width="6.5742187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  <col min="12" max="12" width="20.140625" style="0" customWidth="1"/>
    <col min="13" max="14" width="6.28125" style="0" customWidth="1"/>
    <col min="15" max="15" width="6.8515625" style="0" customWidth="1"/>
    <col min="16" max="16" width="6.28125" style="0" customWidth="1"/>
    <col min="17" max="17" width="6.140625" style="0" customWidth="1"/>
    <col min="24" max="24" width="12.421875" style="0" customWidth="1"/>
  </cols>
  <sheetData>
    <row r="1" spans="1:6" ht="20.25">
      <c r="A1" s="830" t="s">
        <v>373</v>
      </c>
      <c r="B1" s="783"/>
      <c r="C1" s="783"/>
      <c r="D1" s="784"/>
      <c r="E1" s="2"/>
      <c r="F1" s="785"/>
    </row>
    <row r="2" spans="1:6" ht="13.5" thickBot="1">
      <c r="A2" s="35"/>
      <c r="B2" s="811"/>
      <c r="C2" s="811"/>
      <c r="D2" s="812"/>
      <c r="E2" s="35"/>
      <c r="F2" s="827"/>
    </row>
    <row r="3" spans="1:27" ht="132" customHeight="1" thickBot="1">
      <c r="A3" s="813" t="s">
        <v>7</v>
      </c>
      <c r="B3" s="814" t="s">
        <v>19</v>
      </c>
      <c r="C3" s="815" t="s">
        <v>256</v>
      </c>
      <c r="D3" s="816" t="s">
        <v>9</v>
      </c>
      <c r="E3" s="817" t="s">
        <v>18</v>
      </c>
      <c r="F3" s="837" t="s">
        <v>393</v>
      </c>
      <c r="G3" s="984" t="s">
        <v>389</v>
      </c>
      <c r="H3" s="985"/>
      <c r="I3" s="984" t="s">
        <v>390</v>
      </c>
      <c r="J3" s="986"/>
      <c r="K3" s="986"/>
      <c r="L3" s="987"/>
      <c r="M3" s="984" t="s">
        <v>374</v>
      </c>
      <c r="N3" s="988"/>
      <c r="O3" s="988"/>
      <c r="P3" s="988"/>
      <c r="Q3" s="989"/>
      <c r="R3" s="988"/>
      <c r="S3" s="988"/>
      <c r="T3" s="988"/>
      <c r="U3" s="990"/>
      <c r="V3" s="991" t="s">
        <v>375</v>
      </c>
      <c r="W3" s="992"/>
      <c r="X3" s="993"/>
      <c r="Y3" s="952" t="s">
        <v>376</v>
      </c>
      <c r="Z3" s="994"/>
      <c r="AA3" s="995"/>
    </row>
    <row r="4" spans="1:27" ht="169.5" customHeight="1" thickBot="1">
      <c r="A4" s="818"/>
      <c r="B4" s="122"/>
      <c r="C4" s="730"/>
      <c r="D4" s="124"/>
      <c r="E4" s="695"/>
      <c r="F4" s="808"/>
      <c r="G4" s="756" t="s">
        <v>391</v>
      </c>
      <c r="H4" s="756" t="s">
        <v>392</v>
      </c>
      <c r="I4" s="756" t="s">
        <v>386</v>
      </c>
      <c r="J4" s="756" t="s">
        <v>387</v>
      </c>
      <c r="K4" s="756" t="s">
        <v>388</v>
      </c>
      <c r="L4" s="809" t="s">
        <v>377</v>
      </c>
      <c r="M4" s="803" t="s">
        <v>378</v>
      </c>
      <c r="N4" s="801" t="s">
        <v>379</v>
      </c>
      <c r="O4" s="810" t="s">
        <v>380</v>
      </c>
      <c r="P4" s="800" t="s">
        <v>2</v>
      </c>
      <c r="Q4" s="804" t="s">
        <v>381</v>
      </c>
      <c r="R4" s="802" t="s">
        <v>382</v>
      </c>
      <c r="S4" s="805" t="s">
        <v>383</v>
      </c>
      <c r="T4" s="806" t="s">
        <v>384</v>
      </c>
      <c r="U4" s="806" t="s">
        <v>385</v>
      </c>
      <c r="V4" s="807" t="s">
        <v>386</v>
      </c>
      <c r="W4" s="756" t="s">
        <v>387</v>
      </c>
      <c r="X4" s="756" t="s">
        <v>388</v>
      </c>
      <c r="Y4" s="807" t="s">
        <v>386</v>
      </c>
      <c r="Z4" s="756" t="s">
        <v>387</v>
      </c>
      <c r="AA4" s="756" t="s">
        <v>388</v>
      </c>
    </row>
    <row r="5" spans="1:27" ht="12.75">
      <c r="A5" s="818">
        <v>21060</v>
      </c>
      <c r="B5" s="122">
        <v>21001</v>
      </c>
      <c r="C5" s="730" t="s">
        <v>257</v>
      </c>
      <c r="D5" s="124" t="s">
        <v>45</v>
      </c>
      <c r="E5" s="695">
        <v>27.5</v>
      </c>
      <c r="F5" s="713" t="s">
        <v>270</v>
      </c>
      <c r="G5" s="864"/>
      <c r="H5" s="865"/>
      <c r="I5" s="996"/>
      <c r="J5" s="996"/>
      <c r="K5" s="996"/>
      <c r="L5" s="1011"/>
      <c r="M5" s="1005"/>
      <c r="N5" s="1005"/>
      <c r="O5" s="1008"/>
      <c r="P5" s="1005"/>
      <c r="Q5" s="1002"/>
      <c r="R5" s="999"/>
      <c r="S5" s="999"/>
      <c r="T5" s="999"/>
      <c r="U5" s="999"/>
      <c r="V5" s="996"/>
      <c r="W5" s="996"/>
      <c r="X5" s="996"/>
      <c r="Y5" s="996"/>
      <c r="Z5" s="996"/>
      <c r="AA5" s="996"/>
    </row>
    <row r="6" spans="1:27" ht="12.75">
      <c r="A6" s="819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762" t="s">
        <v>269</v>
      </c>
      <c r="G6" s="845"/>
      <c r="H6" s="847"/>
      <c r="I6" s="997"/>
      <c r="J6" s="997"/>
      <c r="K6" s="997"/>
      <c r="L6" s="1012"/>
      <c r="M6" s="1006"/>
      <c r="N6" s="1006"/>
      <c r="O6" s="1009"/>
      <c r="P6" s="1006"/>
      <c r="Q6" s="1003"/>
      <c r="R6" s="1000"/>
      <c r="S6" s="1000"/>
      <c r="T6" s="1000"/>
      <c r="U6" s="1000"/>
      <c r="V6" s="997"/>
      <c r="W6" s="997"/>
      <c r="X6" s="997"/>
      <c r="Y6" s="997"/>
      <c r="Z6" s="997"/>
      <c r="AA6" s="997"/>
    </row>
    <row r="7" spans="1:27" ht="12.75">
      <c r="A7" s="819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763" t="s">
        <v>269</v>
      </c>
      <c r="G7" s="842"/>
      <c r="H7" s="844"/>
      <c r="I7" s="997"/>
      <c r="J7" s="997"/>
      <c r="K7" s="997"/>
      <c r="L7" s="1012"/>
      <c r="M7" s="1006"/>
      <c r="N7" s="1006"/>
      <c r="O7" s="1009"/>
      <c r="P7" s="1006"/>
      <c r="Q7" s="1003"/>
      <c r="R7" s="1000"/>
      <c r="S7" s="1000"/>
      <c r="T7" s="1000"/>
      <c r="U7" s="1000"/>
      <c r="V7" s="997"/>
      <c r="W7" s="997"/>
      <c r="X7" s="997"/>
      <c r="Y7" s="997"/>
      <c r="Z7" s="997"/>
      <c r="AA7" s="997"/>
    </row>
    <row r="8" spans="1:27" ht="12.75">
      <c r="A8" s="819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764" t="s">
        <v>270</v>
      </c>
      <c r="G8" s="845"/>
      <c r="H8" s="847"/>
      <c r="I8" s="997"/>
      <c r="J8" s="997"/>
      <c r="K8" s="997"/>
      <c r="L8" s="1012"/>
      <c r="M8" s="1006"/>
      <c r="N8" s="1006"/>
      <c r="O8" s="1009"/>
      <c r="P8" s="1006"/>
      <c r="Q8" s="1003"/>
      <c r="R8" s="1000"/>
      <c r="S8" s="1000"/>
      <c r="T8" s="1000"/>
      <c r="U8" s="1000"/>
      <c r="V8" s="997"/>
      <c r="W8" s="997"/>
      <c r="X8" s="997"/>
      <c r="Y8" s="997"/>
      <c r="Z8" s="997"/>
      <c r="AA8" s="997"/>
    </row>
    <row r="9" spans="1:27" ht="12.75">
      <c r="A9" s="819" t="s">
        <v>52</v>
      </c>
      <c r="B9" s="127">
        <v>21001</v>
      </c>
      <c r="C9" s="722"/>
      <c r="D9" s="129" t="s">
        <v>53</v>
      </c>
      <c r="E9" s="696">
        <v>5.310222</v>
      </c>
      <c r="F9" s="762" t="s">
        <v>269</v>
      </c>
      <c r="G9" s="845"/>
      <c r="H9" s="847"/>
      <c r="I9" s="997"/>
      <c r="J9" s="997"/>
      <c r="K9" s="997"/>
      <c r="L9" s="1012"/>
      <c r="M9" s="1006"/>
      <c r="N9" s="1006"/>
      <c r="O9" s="1009"/>
      <c r="P9" s="1006"/>
      <c r="Q9" s="1003"/>
      <c r="R9" s="1000"/>
      <c r="S9" s="1000"/>
      <c r="T9" s="1000"/>
      <c r="U9" s="1000"/>
      <c r="V9" s="997"/>
      <c r="W9" s="997"/>
      <c r="X9" s="997"/>
      <c r="Y9" s="997"/>
      <c r="Z9" s="997"/>
      <c r="AA9" s="997"/>
    </row>
    <row r="10" spans="1:27" ht="12.75">
      <c r="A10" s="819" t="s">
        <v>54</v>
      </c>
      <c r="B10" s="127">
        <v>21001</v>
      </c>
      <c r="C10" s="722"/>
      <c r="D10" s="129" t="s">
        <v>55</v>
      </c>
      <c r="E10" s="695">
        <v>6.942473</v>
      </c>
      <c r="F10" s="762" t="s">
        <v>269</v>
      </c>
      <c r="G10" s="845"/>
      <c r="H10" s="847"/>
      <c r="I10" s="997"/>
      <c r="J10" s="997"/>
      <c r="K10" s="997"/>
      <c r="L10" s="1012"/>
      <c r="M10" s="1006"/>
      <c r="N10" s="1006"/>
      <c r="O10" s="1009"/>
      <c r="P10" s="1006"/>
      <c r="Q10" s="1003"/>
      <c r="R10" s="1000"/>
      <c r="S10" s="1000"/>
      <c r="T10" s="1000"/>
      <c r="U10" s="1000"/>
      <c r="V10" s="997"/>
      <c r="W10" s="997"/>
      <c r="X10" s="997"/>
      <c r="Y10" s="997"/>
      <c r="Z10" s="997"/>
      <c r="AA10" s="997"/>
    </row>
    <row r="11" spans="1:27" ht="13.5" thickBot="1">
      <c r="A11" s="820" t="s">
        <v>56</v>
      </c>
      <c r="B11" s="132">
        <v>21001</v>
      </c>
      <c r="C11" s="724"/>
      <c r="D11" s="134" t="s">
        <v>219</v>
      </c>
      <c r="E11" s="697">
        <v>5.872489</v>
      </c>
      <c r="F11" s="765" t="s">
        <v>269</v>
      </c>
      <c r="G11" s="869"/>
      <c r="H11" s="871"/>
      <c r="I11" s="998"/>
      <c r="J11" s="998"/>
      <c r="K11" s="998"/>
      <c r="L11" s="1013"/>
      <c r="M11" s="1007"/>
      <c r="N11" s="1007"/>
      <c r="O11" s="1010"/>
      <c r="P11" s="1007"/>
      <c r="Q11" s="1004"/>
      <c r="R11" s="1001"/>
      <c r="S11" s="1001"/>
      <c r="T11" s="1001"/>
      <c r="U11" s="1001"/>
      <c r="V11" s="998"/>
      <c r="W11" s="998"/>
      <c r="X11" s="998"/>
      <c r="Y11" s="998"/>
      <c r="Z11" s="998"/>
      <c r="AA11" s="998"/>
    </row>
    <row r="12" spans="1:27" ht="25.5">
      <c r="A12" s="821" t="s">
        <v>58</v>
      </c>
      <c r="B12" s="137">
        <v>21002</v>
      </c>
      <c r="C12" s="721" t="s">
        <v>259</v>
      </c>
      <c r="D12" s="124" t="s">
        <v>59</v>
      </c>
      <c r="E12" s="698">
        <v>5.265666</v>
      </c>
      <c r="F12" s="766" t="s">
        <v>271</v>
      </c>
      <c r="G12" s="866"/>
      <c r="H12" s="868"/>
      <c r="I12" s="930"/>
      <c r="J12" s="930"/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</row>
    <row r="13" spans="1:27" ht="12.75">
      <c r="A13" s="819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767" t="s">
        <v>269</v>
      </c>
      <c r="G13" s="845"/>
      <c r="H13" s="847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</row>
    <row r="14" spans="1:27" ht="12.75">
      <c r="A14" s="819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768" t="s">
        <v>270</v>
      </c>
      <c r="G14" s="845"/>
      <c r="H14" s="847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</row>
    <row r="15" spans="1:27" ht="12.75">
      <c r="A15" s="819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765" t="s">
        <v>269</v>
      </c>
      <c r="G15" s="845"/>
      <c r="H15" s="847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</row>
    <row r="16" spans="1:27" ht="12.75">
      <c r="A16" s="819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768" t="s">
        <v>270</v>
      </c>
      <c r="G16" s="845"/>
      <c r="H16" s="847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</row>
    <row r="17" spans="1:27" ht="12.75">
      <c r="A17" s="819" t="s">
        <v>68</v>
      </c>
      <c r="B17" s="127">
        <v>21002</v>
      </c>
      <c r="C17" s="722"/>
      <c r="D17" s="129" t="s">
        <v>69</v>
      </c>
      <c r="E17" s="695">
        <v>6.805096</v>
      </c>
      <c r="F17" s="762" t="s">
        <v>269</v>
      </c>
      <c r="G17" s="845"/>
      <c r="H17" s="847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</row>
    <row r="18" spans="1:27" ht="12.75">
      <c r="A18" s="819" t="s">
        <v>72</v>
      </c>
      <c r="B18" s="127">
        <v>21002</v>
      </c>
      <c r="C18" s="722"/>
      <c r="D18" s="129" t="s">
        <v>73</v>
      </c>
      <c r="E18" s="696">
        <v>11</v>
      </c>
      <c r="F18" s="769" t="s">
        <v>271</v>
      </c>
      <c r="G18" s="845"/>
      <c r="H18" s="847"/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1"/>
      <c r="T18" s="931"/>
      <c r="U18" s="931"/>
      <c r="V18" s="931"/>
      <c r="W18" s="931"/>
      <c r="X18" s="931"/>
      <c r="Y18" s="931"/>
      <c r="Z18" s="931"/>
      <c r="AA18" s="931"/>
    </row>
    <row r="19" spans="1:27" ht="12.75">
      <c r="A19" s="822">
        <v>21068</v>
      </c>
      <c r="B19" s="143">
        <v>21002</v>
      </c>
      <c r="C19" s="725"/>
      <c r="D19" s="404" t="s">
        <v>57</v>
      </c>
      <c r="E19" s="699">
        <v>24.6</v>
      </c>
      <c r="F19" s="762" t="s">
        <v>269</v>
      </c>
      <c r="G19" s="842"/>
      <c r="H19" s="844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</row>
    <row r="20" spans="1:27" ht="13.5" thickBot="1">
      <c r="A20" s="820">
        <v>21072</v>
      </c>
      <c r="B20" s="132">
        <v>21002</v>
      </c>
      <c r="C20" s="724"/>
      <c r="D20" s="134" t="s">
        <v>71</v>
      </c>
      <c r="E20" s="697">
        <v>3.3</v>
      </c>
      <c r="F20" s="770" t="s">
        <v>269</v>
      </c>
      <c r="G20" s="869"/>
      <c r="H20" s="871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2"/>
      <c r="AA20" s="932"/>
    </row>
    <row r="21" spans="1:27" ht="25.5">
      <c r="A21" s="821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766" t="s">
        <v>271</v>
      </c>
      <c r="G21" s="842"/>
      <c r="H21" s="844"/>
      <c r="I21" s="933"/>
      <c r="J21" s="933"/>
      <c r="K21" s="933"/>
      <c r="L21" s="933"/>
      <c r="M21" s="949"/>
      <c r="N21" s="949"/>
      <c r="O21" s="949"/>
      <c r="P21" s="949"/>
      <c r="Q21" s="949"/>
      <c r="R21" s="949"/>
      <c r="S21" s="949"/>
      <c r="T21" s="949"/>
      <c r="U21" s="949"/>
      <c r="V21" s="933"/>
      <c r="W21" s="933"/>
      <c r="X21" s="933"/>
      <c r="Y21" s="933"/>
      <c r="Z21" s="933"/>
      <c r="AA21" s="933"/>
    </row>
    <row r="22" spans="1:27" ht="12.75">
      <c r="A22" s="819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764" t="s">
        <v>270</v>
      </c>
      <c r="G22" s="845"/>
      <c r="H22" s="847"/>
      <c r="I22" s="934"/>
      <c r="J22" s="934"/>
      <c r="K22" s="934"/>
      <c r="L22" s="934"/>
      <c r="M22" s="950"/>
      <c r="N22" s="950"/>
      <c r="O22" s="950"/>
      <c r="P22" s="950"/>
      <c r="Q22" s="950"/>
      <c r="R22" s="950"/>
      <c r="S22" s="950"/>
      <c r="T22" s="950"/>
      <c r="U22" s="950"/>
      <c r="V22" s="934"/>
      <c r="W22" s="934"/>
      <c r="X22" s="934"/>
      <c r="Y22" s="934"/>
      <c r="Z22" s="934"/>
      <c r="AA22" s="934"/>
    </row>
    <row r="23" spans="1:27" ht="12.75">
      <c r="A23" s="819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771"/>
      <c r="G23" s="842"/>
      <c r="H23" s="844"/>
      <c r="I23" s="934"/>
      <c r="J23" s="934"/>
      <c r="K23" s="934"/>
      <c r="L23" s="934"/>
      <c r="M23" s="950"/>
      <c r="N23" s="950"/>
      <c r="O23" s="950"/>
      <c r="P23" s="950"/>
      <c r="Q23" s="950"/>
      <c r="R23" s="950"/>
      <c r="S23" s="950"/>
      <c r="T23" s="950"/>
      <c r="U23" s="950"/>
      <c r="V23" s="934"/>
      <c r="W23" s="934"/>
      <c r="X23" s="934"/>
      <c r="Y23" s="934"/>
      <c r="Z23" s="934"/>
      <c r="AA23" s="934"/>
    </row>
    <row r="24" spans="1:27" ht="12.75">
      <c r="A24" s="819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764" t="s">
        <v>270</v>
      </c>
      <c r="G24" s="845"/>
      <c r="H24" s="847"/>
      <c r="I24" s="934"/>
      <c r="J24" s="934"/>
      <c r="K24" s="934"/>
      <c r="L24" s="934"/>
      <c r="M24" s="950"/>
      <c r="N24" s="950"/>
      <c r="O24" s="950"/>
      <c r="P24" s="950"/>
      <c r="Q24" s="950"/>
      <c r="R24" s="950"/>
      <c r="S24" s="950"/>
      <c r="T24" s="950"/>
      <c r="U24" s="950"/>
      <c r="V24" s="934"/>
      <c r="W24" s="934"/>
      <c r="X24" s="934"/>
      <c r="Y24" s="934"/>
      <c r="Z24" s="934"/>
      <c r="AA24" s="934"/>
    </row>
    <row r="25" spans="1:27" ht="13.5" thickBot="1">
      <c r="A25" s="820" t="s">
        <v>82</v>
      </c>
      <c r="B25" s="132">
        <v>21003</v>
      </c>
      <c r="C25" s="724"/>
      <c r="D25" s="134" t="s">
        <v>83</v>
      </c>
      <c r="E25" s="701">
        <v>17.391947</v>
      </c>
      <c r="F25" s="772" t="s">
        <v>271</v>
      </c>
      <c r="G25" s="869"/>
      <c r="H25" s="871"/>
      <c r="I25" s="935"/>
      <c r="J25" s="935"/>
      <c r="K25" s="935"/>
      <c r="L25" s="935"/>
      <c r="M25" s="951"/>
      <c r="N25" s="951"/>
      <c r="O25" s="951"/>
      <c r="P25" s="951"/>
      <c r="Q25" s="951"/>
      <c r="R25" s="951"/>
      <c r="S25" s="951"/>
      <c r="T25" s="951"/>
      <c r="U25" s="951"/>
      <c r="V25" s="935"/>
      <c r="W25" s="935"/>
      <c r="X25" s="935"/>
      <c r="Y25" s="935"/>
      <c r="Z25" s="935"/>
      <c r="AA25" s="935"/>
    </row>
    <row r="26" spans="1:27" ht="25.5">
      <c r="A26" s="821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762" t="s">
        <v>269</v>
      </c>
      <c r="G26" s="845"/>
      <c r="H26" s="847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  <c r="T26" s="930"/>
      <c r="U26" s="930"/>
      <c r="V26" s="930"/>
      <c r="W26" s="930"/>
      <c r="X26" s="930"/>
      <c r="Y26" s="930"/>
      <c r="Z26" s="930"/>
      <c r="AA26" s="930"/>
    </row>
    <row r="27" spans="1:27" ht="12.75">
      <c r="A27" s="819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769" t="s">
        <v>271</v>
      </c>
      <c r="G27" s="842"/>
      <c r="H27" s="844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</row>
    <row r="28" spans="1:27" ht="12.75">
      <c r="A28" s="819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762" t="s">
        <v>269</v>
      </c>
      <c r="G28" s="845"/>
      <c r="H28" s="847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1"/>
      <c r="T28" s="931"/>
      <c r="U28" s="931"/>
      <c r="V28" s="931"/>
      <c r="W28" s="931"/>
      <c r="X28" s="931"/>
      <c r="Y28" s="931"/>
      <c r="Z28" s="931"/>
      <c r="AA28" s="931"/>
    </row>
    <row r="29" spans="1:27" ht="12.75">
      <c r="A29" s="819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769" t="s">
        <v>271</v>
      </c>
      <c r="G29" s="845"/>
      <c r="H29" s="847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</row>
    <row r="30" spans="1:27" ht="12.75">
      <c r="A30" s="819" t="s">
        <v>93</v>
      </c>
      <c r="B30" s="127">
        <v>21004</v>
      </c>
      <c r="C30" s="722"/>
      <c r="D30" s="129" t="s">
        <v>94</v>
      </c>
      <c r="E30" s="696">
        <v>16.714584</v>
      </c>
      <c r="F30" s="762" t="s">
        <v>269</v>
      </c>
      <c r="G30" s="845"/>
      <c r="H30" s="847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1"/>
      <c r="T30" s="931"/>
      <c r="U30" s="931"/>
      <c r="V30" s="931"/>
      <c r="W30" s="931"/>
      <c r="X30" s="931"/>
      <c r="Y30" s="931"/>
      <c r="Z30" s="931"/>
      <c r="AA30" s="931"/>
    </row>
    <row r="31" spans="1:27" ht="13.5" thickBot="1">
      <c r="A31" s="820">
        <v>21069</v>
      </c>
      <c r="B31" s="132">
        <v>21004</v>
      </c>
      <c r="C31" s="724"/>
      <c r="D31" s="154" t="s">
        <v>84</v>
      </c>
      <c r="E31" s="701">
        <v>22</v>
      </c>
      <c r="F31" s="765" t="s">
        <v>269</v>
      </c>
      <c r="G31" s="869"/>
      <c r="H31" s="871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</row>
    <row r="32" spans="1:27" ht="25.5">
      <c r="A32" s="821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766" t="s">
        <v>271</v>
      </c>
      <c r="G32" s="845"/>
      <c r="H32" s="847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0"/>
      <c r="Y32" s="930"/>
      <c r="Z32" s="930"/>
      <c r="AA32" s="930"/>
    </row>
    <row r="33" spans="1:27" ht="12.75">
      <c r="A33" s="819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769" t="s">
        <v>271</v>
      </c>
      <c r="G33" s="845"/>
      <c r="H33" s="847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  <c r="U33" s="931"/>
      <c r="V33" s="931"/>
      <c r="W33" s="931"/>
      <c r="X33" s="931"/>
      <c r="Y33" s="931"/>
      <c r="Z33" s="931"/>
      <c r="AA33" s="931"/>
    </row>
    <row r="34" spans="1:27" ht="12.75">
      <c r="A34" s="819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773" t="s">
        <v>269</v>
      </c>
      <c r="G34" s="845"/>
      <c r="H34" s="847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</row>
    <row r="35" spans="1:27" ht="12.75">
      <c r="A35" s="819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769"/>
      <c r="G35" s="845"/>
      <c r="H35" s="847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1"/>
      <c r="T35" s="931"/>
      <c r="U35" s="931"/>
      <c r="V35" s="931"/>
      <c r="W35" s="931"/>
      <c r="X35" s="931"/>
      <c r="Y35" s="931"/>
      <c r="Z35" s="931"/>
      <c r="AA35" s="931"/>
    </row>
    <row r="36" spans="1:27" ht="12.75">
      <c r="A36" s="819" t="s">
        <v>102</v>
      </c>
      <c r="B36" s="127">
        <v>21005</v>
      </c>
      <c r="C36" s="728"/>
      <c r="D36" s="129" t="s">
        <v>103</v>
      </c>
      <c r="E36" s="696">
        <v>7.320223</v>
      </c>
      <c r="F36" s="762" t="s">
        <v>269</v>
      </c>
      <c r="G36" s="845"/>
      <c r="H36" s="847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1"/>
      <c r="Z36" s="931"/>
      <c r="AA36" s="931"/>
    </row>
    <row r="37" spans="1:27" ht="12.75">
      <c r="A37" s="819" t="s">
        <v>104</v>
      </c>
      <c r="B37" s="127">
        <v>21005</v>
      </c>
      <c r="C37" s="728"/>
      <c r="D37" s="151" t="s">
        <v>105</v>
      </c>
      <c r="E37" s="696">
        <v>7.03105</v>
      </c>
      <c r="F37" s="762" t="s">
        <v>269</v>
      </c>
      <c r="G37" s="845"/>
      <c r="H37" s="847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1"/>
    </row>
    <row r="38" spans="1:27" ht="12.75">
      <c r="A38" s="819" t="s">
        <v>106</v>
      </c>
      <c r="B38" s="127">
        <v>21005</v>
      </c>
      <c r="C38" s="728"/>
      <c r="D38" s="129" t="s">
        <v>107</v>
      </c>
      <c r="E38" s="696">
        <v>26.216677</v>
      </c>
      <c r="F38" s="762" t="s">
        <v>269</v>
      </c>
      <c r="G38" s="842"/>
      <c r="H38" s="844"/>
      <c r="I38" s="931"/>
      <c r="J38" s="931"/>
      <c r="K38" s="931"/>
      <c r="L38" s="931"/>
      <c r="M38" s="931"/>
      <c r="N38" s="931"/>
      <c r="O38" s="931"/>
      <c r="P38" s="931"/>
      <c r="Q38" s="931"/>
      <c r="R38" s="931"/>
      <c r="S38" s="931"/>
      <c r="T38" s="931"/>
      <c r="U38" s="931"/>
      <c r="V38" s="931"/>
      <c r="W38" s="931"/>
      <c r="X38" s="931"/>
      <c r="Y38" s="931"/>
      <c r="Z38" s="931"/>
      <c r="AA38" s="931"/>
    </row>
    <row r="39" spans="1:27" ht="12.75">
      <c r="A39" s="819" t="s">
        <v>108</v>
      </c>
      <c r="B39" s="127">
        <v>21005</v>
      </c>
      <c r="C39" s="728"/>
      <c r="D39" s="129" t="s">
        <v>109</v>
      </c>
      <c r="E39" s="696">
        <v>4.991859</v>
      </c>
      <c r="F39" s="762" t="s">
        <v>269</v>
      </c>
      <c r="G39" s="842"/>
      <c r="H39" s="844"/>
      <c r="I39" s="931"/>
      <c r="J39" s="931"/>
      <c r="K39" s="931"/>
      <c r="L39" s="931"/>
      <c r="M39" s="931"/>
      <c r="N39" s="931"/>
      <c r="O39" s="931"/>
      <c r="P39" s="931"/>
      <c r="Q39" s="931"/>
      <c r="R39" s="931"/>
      <c r="S39" s="931"/>
      <c r="T39" s="931"/>
      <c r="U39" s="931"/>
      <c r="V39" s="931"/>
      <c r="W39" s="931"/>
      <c r="X39" s="931"/>
      <c r="Y39" s="931"/>
      <c r="Z39" s="931"/>
      <c r="AA39" s="931"/>
    </row>
    <row r="40" spans="1:27" ht="13.5" thickBot="1">
      <c r="A40" s="820" t="s">
        <v>110</v>
      </c>
      <c r="B40" s="132">
        <v>21005</v>
      </c>
      <c r="C40" s="727"/>
      <c r="D40" s="154" t="s">
        <v>111</v>
      </c>
      <c r="E40" s="701">
        <v>7.978025</v>
      </c>
      <c r="F40" s="772" t="s">
        <v>271</v>
      </c>
      <c r="G40" s="869"/>
      <c r="H40" s="871"/>
      <c r="I40" s="932"/>
      <c r="J40" s="932"/>
      <c r="K40" s="932"/>
      <c r="L40" s="932"/>
      <c r="M40" s="932"/>
      <c r="N40" s="932"/>
      <c r="O40" s="932"/>
      <c r="P40" s="932"/>
      <c r="Q40" s="932"/>
      <c r="R40" s="932"/>
      <c r="S40" s="932"/>
      <c r="T40" s="932"/>
      <c r="U40" s="932"/>
      <c r="V40" s="932"/>
      <c r="W40" s="932"/>
      <c r="X40" s="932"/>
      <c r="Y40" s="932"/>
      <c r="Z40" s="932"/>
      <c r="AA40" s="932"/>
    </row>
    <row r="41" spans="1:27" ht="12.75">
      <c r="A41" s="818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769" t="s">
        <v>271</v>
      </c>
      <c r="G41" s="842"/>
      <c r="H41" s="844"/>
      <c r="I41" s="933"/>
      <c r="J41" s="933"/>
      <c r="K41" s="933"/>
      <c r="L41" s="933"/>
      <c r="M41" s="933"/>
      <c r="N41" s="933"/>
      <c r="O41" s="933"/>
      <c r="P41" s="933"/>
      <c r="Q41" s="933"/>
      <c r="R41" s="933"/>
      <c r="S41" s="933"/>
      <c r="T41" s="933"/>
      <c r="U41" s="933"/>
      <c r="V41" s="933"/>
      <c r="W41" s="933"/>
      <c r="X41" s="933"/>
      <c r="Y41" s="933"/>
      <c r="Z41" s="933"/>
      <c r="AA41" s="933"/>
    </row>
    <row r="42" spans="1:27" ht="25.5">
      <c r="A42" s="818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769" t="s">
        <v>271</v>
      </c>
      <c r="G42" s="848"/>
      <c r="H42" s="850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</row>
    <row r="43" spans="1:27" ht="13.5" thickBot="1">
      <c r="A43" s="823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762" t="s">
        <v>269</v>
      </c>
      <c r="G43" s="869"/>
      <c r="H43" s="871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</row>
    <row r="44" spans="1:27" ht="26.25" thickBot="1">
      <c r="A44" s="824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761" t="s">
        <v>270</v>
      </c>
      <c r="G44" s="848"/>
      <c r="H44" s="850"/>
      <c r="I44" s="983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49"/>
      <c r="AA44" s="949"/>
    </row>
    <row r="45" spans="1:27" ht="13.5" thickBot="1">
      <c r="A45" s="818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765" t="s">
        <v>269</v>
      </c>
      <c r="G45" s="848"/>
      <c r="H45" s="850"/>
      <c r="I45" s="983"/>
      <c r="J45" s="950"/>
      <c r="K45" s="950"/>
      <c r="L45" s="950"/>
      <c r="M45" s="950"/>
      <c r="N45" s="950"/>
      <c r="O45" s="950"/>
      <c r="P45" s="950"/>
      <c r="Q45" s="950"/>
      <c r="R45" s="950"/>
      <c r="S45" s="950"/>
      <c r="T45" s="950"/>
      <c r="U45" s="950"/>
      <c r="V45" s="950"/>
      <c r="W45" s="950"/>
      <c r="X45" s="950"/>
      <c r="Y45" s="950"/>
      <c r="Z45" s="950"/>
      <c r="AA45" s="950"/>
    </row>
    <row r="46" spans="1:27" ht="13.5" thickBot="1">
      <c r="A46" s="818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768" t="s">
        <v>270</v>
      </c>
      <c r="G46" s="848"/>
      <c r="H46" s="850"/>
      <c r="I46" s="983"/>
      <c r="J46" s="950"/>
      <c r="K46" s="950"/>
      <c r="L46" s="950"/>
      <c r="M46" s="950"/>
      <c r="N46" s="950"/>
      <c r="O46" s="950"/>
      <c r="P46" s="950"/>
      <c r="Q46" s="950"/>
      <c r="R46" s="950"/>
      <c r="S46" s="950"/>
      <c r="T46" s="950"/>
      <c r="U46" s="950"/>
      <c r="V46" s="950"/>
      <c r="W46" s="950"/>
      <c r="X46" s="950"/>
      <c r="Y46" s="950"/>
      <c r="Z46" s="950"/>
      <c r="AA46" s="950"/>
    </row>
    <row r="47" spans="1:27" ht="13.5" thickBot="1">
      <c r="A47" s="825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764" t="s">
        <v>270</v>
      </c>
      <c r="G47" s="848"/>
      <c r="H47" s="850"/>
      <c r="I47" s="983"/>
      <c r="J47" s="950"/>
      <c r="K47" s="950"/>
      <c r="L47" s="950"/>
      <c r="M47" s="950"/>
      <c r="N47" s="950"/>
      <c r="O47" s="950"/>
      <c r="P47" s="950"/>
      <c r="Q47" s="950"/>
      <c r="R47" s="950"/>
      <c r="S47" s="950"/>
      <c r="T47" s="950"/>
      <c r="U47" s="950"/>
      <c r="V47" s="950"/>
      <c r="W47" s="950"/>
      <c r="X47" s="950"/>
      <c r="Y47" s="950"/>
      <c r="Z47" s="950"/>
      <c r="AA47" s="950"/>
    </row>
    <row r="48" spans="1:27" ht="13.5" thickBot="1">
      <c r="A48" s="818" t="s">
        <v>128</v>
      </c>
      <c r="B48" s="122">
        <v>21007</v>
      </c>
      <c r="C48" s="722"/>
      <c r="D48" s="129" t="s">
        <v>129</v>
      </c>
      <c r="E48" s="706">
        <v>9.383011</v>
      </c>
      <c r="F48" s="762" t="s">
        <v>269</v>
      </c>
      <c r="G48" s="848"/>
      <c r="H48" s="850"/>
      <c r="I48" s="983"/>
      <c r="J48" s="950"/>
      <c r="K48" s="950"/>
      <c r="L48" s="950"/>
      <c r="M48" s="950"/>
      <c r="N48" s="950"/>
      <c r="O48" s="950"/>
      <c r="P48" s="950"/>
      <c r="Q48" s="950"/>
      <c r="R48" s="950"/>
      <c r="S48" s="950"/>
      <c r="T48" s="950"/>
      <c r="U48" s="950"/>
      <c r="V48" s="950"/>
      <c r="W48" s="950"/>
      <c r="X48" s="950"/>
      <c r="Y48" s="950"/>
      <c r="Z48" s="950"/>
      <c r="AA48" s="950"/>
    </row>
    <row r="49" spans="1:27" ht="13.5" thickBot="1">
      <c r="A49" s="818" t="s">
        <v>130</v>
      </c>
      <c r="B49" s="122">
        <v>21007</v>
      </c>
      <c r="C49" s="722"/>
      <c r="D49" s="129" t="s">
        <v>131</v>
      </c>
      <c r="E49" s="706">
        <v>5.952971</v>
      </c>
      <c r="F49" s="762" t="s">
        <v>269</v>
      </c>
      <c r="G49" s="848"/>
      <c r="H49" s="850"/>
      <c r="I49" s="983"/>
      <c r="J49" s="950"/>
      <c r="K49" s="950"/>
      <c r="L49" s="950"/>
      <c r="M49" s="950"/>
      <c r="N49" s="950"/>
      <c r="O49" s="950"/>
      <c r="P49" s="950"/>
      <c r="Q49" s="950"/>
      <c r="R49" s="950"/>
      <c r="S49" s="950"/>
      <c r="T49" s="950"/>
      <c r="U49" s="950"/>
      <c r="V49" s="950"/>
      <c r="W49" s="950"/>
      <c r="X49" s="950"/>
      <c r="Y49" s="950"/>
      <c r="Z49" s="950"/>
      <c r="AA49" s="950"/>
    </row>
    <row r="50" spans="1:27" ht="13.5" thickBot="1">
      <c r="A50" s="818" t="s">
        <v>132</v>
      </c>
      <c r="B50" s="122">
        <v>21007</v>
      </c>
      <c r="C50" s="722"/>
      <c r="D50" s="129" t="s">
        <v>134</v>
      </c>
      <c r="E50" s="695">
        <v>8.538204</v>
      </c>
      <c r="F50" s="762" t="s">
        <v>269</v>
      </c>
      <c r="G50" s="848"/>
      <c r="H50" s="850"/>
      <c r="I50" s="983"/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950"/>
      <c r="X50" s="950"/>
      <c r="Y50" s="950"/>
      <c r="Z50" s="950"/>
      <c r="AA50" s="950"/>
    </row>
    <row r="51" spans="1:27" ht="13.5" thickBot="1">
      <c r="A51" s="823" t="s">
        <v>135</v>
      </c>
      <c r="B51" s="157">
        <v>21007</v>
      </c>
      <c r="C51" s="724"/>
      <c r="D51" s="134" t="s">
        <v>136</v>
      </c>
      <c r="E51" s="697">
        <v>4.213497</v>
      </c>
      <c r="F51" s="765" t="s">
        <v>269</v>
      </c>
      <c r="G51" s="869"/>
      <c r="H51" s="871"/>
      <c r="I51" s="983"/>
      <c r="J51" s="951"/>
      <c r="K51" s="951"/>
      <c r="L51" s="951"/>
      <c r="M51" s="951"/>
      <c r="N51" s="951"/>
      <c r="O51" s="951"/>
      <c r="P51" s="951"/>
      <c r="Q51" s="951"/>
      <c r="R51" s="951"/>
      <c r="S51" s="951"/>
      <c r="T51" s="951"/>
      <c r="U51" s="951"/>
      <c r="V51" s="951"/>
      <c r="W51" s="951"/>
      <c r="X51" s="951"/>
      <c r="Y51" s="951"/>
      <c r="Z51" s="951"/>
      <c r="AA51" s="951"/>
    </row>
    <row r="52" spans="1:27" ht="26.25" thickBot="1">
      <c r="A52" s="821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766" t="s">
        <v>271</v>
      </c>
      <c r="G52" s="848"/>
      <c r="H52" s="850"/>
      <c r="I52" s="983"/>
      <c r="J52" s="983"/>
      <c r="K52" s="983"/>
      <c r="L52" s="983"/>
      <c r="M52" s="949"/>
      <c r="N52" s="949"/>
      <c r="O52" s="949"/>
      <c r="P52" s="949"/>
      <c r="Q52" s="949"/>
      <c r="R52" s="949"/>
      <c r="S52" s="949"/>
      <c r="T52" s="949"/>
      <c r="U52" s="949"/>
      <c r="V52" s="949"/>
      <c r="W52" s="949"/>
      <c r="X52" s="949"/>
      <c r="Y52" s="949"/>
      <c r="Z52" s="949"/>
      <c r="AA52" s="949"/>
    </row>
    <row r="53" spans="1:27" ht="13.5" thickBot="1">
      <c r="A53" s="819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762" t="s">
        <v>269</v>
      </c>
      <c r="G53" s="848"/>
      <c r="H53" s="850"/>
      <c r="I53" s="983"/>
      <c r="J53" s="983"/>
      <c r="K53" s="983"/>
      <c r="L53" s="983"/>
      <c r="M53" s="950"/>
      <c r="N53" s="950"/>
      <c r="O53" s="950"/>
      <c r="P53" s="950"/>
      <c r="Q53" s="950"/>
      <c r="R53" s="950"/>
      <c r="S53" s="950"/>
      <c r="T53" s="950"/>
      <c r="U53" s="950"/>
      <c r="V53" s="950"/>
      <c r="W53" s="950"/>
      <c r="X53" s="950"/>
      <c r="Y53" s="950"/>
      <c r="Z53" s="950"/>
      <c r="AA53" s="950"/>
    </row>
    <row r="54" spans="1:27" ht="13.5" thickBot="1">
      <c r="A54" s="818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769" t="s">
        <v>271</v>
      </c>
      <c r="G54" s="848"/>
      <c r="H54" s="850"/>
      <c r="I54" s="983"/>
      <c r="J54" s="983"/>
      <c r="K54" s="983"/>
      <c r="L54" s="983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</row>
    <row r="55" spans="1:27" ht="13.5" thickBot="1">
      <c r="A55" s="818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769" t="s">
        <v>271</v>
      </c>
      <c r="G55" s="848"/>
      <c r="H55" s="850"/>
      <c r="I55" s="983"/>
      <c r="J55" s="983"/>
      <c r="K55" s="983"/>
      <c r="L55" s="983"/>
      <c r="M55" s="950"/>
      <c r="N55" s="950"/>
      <c r="O55" s="950"/>
      <c r="P55" s="950"/>
      <c r="Q55" s="950"/>
      <c r="R55" s="950"/>
      <c r="S55" s="950"/>
      <c r="T55" s="950"/>
      <c r="U55" s="950"/>
      <c r="V55" s="950"/>
      <c r="W55" s="950"/>
      <c r="X55" s="950"/>
      <c r="Y55" s="950"/>
      <c r="Z55" s="950"/>
      <c r="AA55" s="950"/>
    </row>
    <row r="56" spans="1:27" ht="13.5" thickBot="1">
      <c r="A56" s="818" t="s">
        <v>145</v>
      </c>
      <c r="B56" s="122">
        <v>21008</v>
      </c>
      <c r="C56" s="722"/>
      <c r="D56" s="129" t="s">
        <v>146</v>
      </c>
      <c r="E56" s="706">
        <v>10.444268</v>
      </c>
      <c r="F56" s="762" t="s">
        <v>269</v>
      </c>
      <c r="G56" s="848"/>
      <c r="H56" s="850"/>
      <c r="I56" s="983"/>
      <c r="J56" s="983"/>
      <c r="K56" s="983"/>
      <c r="L56" s="983"/>
      <c r="M56" s="950"/>
      <c r="N56" s="950"/>
      <c r="O56" s="950"/>
      <c r="P56" s="950"/>
      <c r="Q56" s="950"/>
      <c r="R56" s="950"/>
      <c r="S56" s="950"/>
      <c r="T56" s="950"/>
      <c r="U56" s="950"/>
      <c r="V56" s="950"/>
      <c r="W56" s="950"/>
      <c r="X56" s="950"/>
      <c r="Y56" s="950"/>
      <c r="Z56" s="950"/>
      <c r="AA56" s="950"/>
    </row>
    <row r="57" spans="1:27" ht="13.5" thickBot="1">
      <c r="A57" s="818" t="s">
        <v>147</v>
      </c>
      <c r="B57" s="122">
        <v>21008</v>
      </c>
      <c r="C57" s="722"/>
      <c r="D57" s="129" t="s">
        <v>148</v>
      </c>
      <c r="E57" s="706">
        <v>7.190509</v>
      </c>
      <c r="F57" s="762" t="s">
        <v>269</v>
      </c>
      <c r="G57" s="848"/>
      <c r="H57" s="850"/>
      <c r="I57" s="983"/>
      <c r="J57" s="983"/>
      <c r="K57" s="983"/>
      <c r="L57" s="983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</row>
    <row r="58" spans="1:27" ht="13.5" thickBot="1">
      <c r="A58" s="823" t="s">
        <v>149</v>
      </c>
      <c r="B58" s="157">
        <v>21008</v>
      </c>
      <c r="C58" s="724"/>
      <c r="D58" s="134" t="s">
        <v>150</v>
      </c>
      <c r="E58" s="697">
        <v>21.809348</v>
      </c>
      <c r="F58" s="765" t="s">
        <v>269</v>
      </c>
      <c r="G58" s="869"/>
      <c r="H58" s="871"/>
      <c r="I58" s="983"/>
      <c r="J58" s="983"/>
      <c r="K58" s="983"/>
      <c r="L58" s="983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</row>
    <row r="59" spans="1:27" ht="13.5" thickBot="1">
      <c r="A59" s="825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766" t="s">
        <v>271</v>
      </c>
      <c r="G59" s="848"/>
      <c r="H59" s="850"/>
      <c r="I59" s="983"/>
      <c r="J59" s="983"/>
      <c r="K59" s="983"/>
      <c r="L59" s="983"/>
      <c r="M59" s="981"/>
      <c r="N59" s="981"/>
      <c r="O59" s="981"/>
      <c r="P59" s="981"/>
      <c r="Q59" s="981"/>
      <c r="R59" s="981"/>
      <c r="S59" s="981"/>
      <c r="T59" s="981"/>
      <c r="U59" s="981"/>
      <c r="V59" s="981"/>
      <c r="W59" s="981"/>
      <c r="X59" s="981"/>
      <c r="Y59" s="949"/>
      <c r="Z59" s="949"/>
      <c r="AA59" s="949"/>
    </row>
    <row r="60" spans="1:27" ht="51.75" thickBot="1">
      <c r="A60" s="820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770" t="s">
        <v>269</v>
      </c>
      <c r="G60" s="869"/>
      <c r="H60" s="871"/>
      <c r="I60" s="983"/>
      <c r="J60" s="983"/>
      <c r="K60" s="983"/>
      <c r="L60" s="983"/>
      <c r="M60" s="982"/>
      <c r="N60" s="982"/>
      <c r="O60" s="982"/>
      <c r="P60" s="982"/>
      <c r="Q60" s="982"/>
      <c r="R60" s="982"/>
      <c r="S60" s="982"/>
      <c r="T60" s="982"/>
      <c r="U60" s="982"/>
      <c r="V60" s="982"/>
      <c r="W60" s="982"/>
      <c r="X60" s="982"/>
      <c r="Y60" s="951"/>
      <c r="Z60" s="951"/>
      <c r="AA60" s="951"/>
    </row>
    <row r="61" spans="1:27" ht="26.25" thickBot="1">
      <c r="A61" s="821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769" t="s">
        <v>271</v>
      </c>
      <c r="G61" s="848"/>
      <c r="H61" s="850"/>
      <c r="I61" s="983"/>
      <c r="J61" s="949"/>
      <c r="K61" s="949"/>
      <c r="L61" s="949"/>
      <c r="M61" s="949"/>
      <c r="N61" s="949"/>
      <c r="O61" s="949"/>
      <c r="P61" s="949"/>
      <c r="Q61" s="949"/>
      <c r="R61" s="949"/>
      <c r="S61" s="949"/>
      <c r="T61" s="949"/>
      <c r="U61" s="949"/>
      <c r="V61" s="949"/>
      <c r="W61" s="949"/>
      <c r="X61" s="949"/>
      <c r="Y61" s="949"/>
      <c r="Z61" s="949"/>
      <c r="AA61" s="949"/>
    </row>
    <row r="62" spans="1:27" ht="13.5" thickBot="1">
      <c r="A62" s="818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769" t="s">
        <v>271</v>
      </c>
      <c r="G62" s="848"/>
      <c r="H62" s="850"/>
      <c r="I62" s="983"/>
      <c r="J62" s="950"/>
      <c r="K62" s="950"/>
      <c r="L62" s="950"/>
      <c r="M62" s="950"/>
      <c r="N62" s="950"/>
      <c r="O62" s="950"/>
      <c r="P62" s="950"/>
      <c r="Q62" s="950"/>
      <c r="R62" s="950"/>
      <c r="S62" s="950"/>
      <c r="T62" s="950"/>
      <c r="U62" s="950"/>
      <c r="V62" s="950"/>
      <c r="W62" s="950"/>
      <c r="X62" s="950"/>
      <c r="Y62" s="950"/>
      <c r="Z62" s="950"/>
      <c r="AA62" s="950"/>
    </row>
    <row r="63" spans="1:27" ht="26.25" thickBot="1">
      <c r="A63" s="818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769" t="s">
        <v>271</v>
      </c>
      <c r="G63" s="848"/>
      <c r="H63" s="850"/>
      <c r="I63" s="983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950"/>
      <c r="AA63" s="950"/>
    </row>
    <row r="64" spans="1:27" ht="13.5" thickBot="1">
      <c r="A64" s="818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762" t="s">
        <v>269</v>
      </c>
      <c r="G64" s="848"/>
      <c r="H64" s="850"/>
      <c r="I64" s="983"/>
      <c r="J64" s="950"/>
      <c r="K64" s="950"/>
      <c r="L64" s="950"/>
      <c r="M64" s="950"/>
      <c r="N64" s="950"/>
      <c r="O64" s="950"/>
      <c r="P64" s="950"/>
      <c r="Q64" s="950"/>
      <c r="R64" s="950"/>
      <c r="S64" s="950"/>
      <c r="T64" s="950"/>
      <c r="U64" s="950"/>
      <c r="V64" s="950"/>
      <c r="W64" s="950"/>
      <c r="X64" s="950"/>
      <c r="Y64" s="950"/>
      <c r="Z64" s="950"/>
      <c r="AA64" s="950"/>
    </row>
    <row r="65" spans="1:27" ht="13.5" thickBot="1">
      <c r="A65" s="819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765" t="s">
        <v>269</v>
      </c>
      <c r="G65" s="848"/>
      <c r="H65" s="850"/>
      <c r="I65" s="983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50"/>
      <c r="AA65" s="950"/>
    </row>
    <row r="66" spans="1:27" ht="13.5" thickBot="1">
      <c r="A66" s="82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774" t="s">
        <v>270</v>
      </c>
      <c r="G66" s="869"/>
      <c r="H66" s="871"/>
      <c r="I66" s="983"/>
      <c r="J66" s="951"/>
      <c r="K66" s="951"/>
      <c r="L66" s="951"/>
      <c r="M66" s="951"/>
      <c r="N66" s="951"/>
      <c r="O66" s="951"/>
      <c r="P66" s="951"/>
      <c r="Q66" s="951"/>
      <c r="R66" s="951"/>
      <c r="S66" s="951"/>
      <c r="T66" s="951"/>
      <c r="U66" s="951"/>
      <c r="V66" s="951"/>
      <c r="W66" s="951"/>
      <c r="X66" s="951"/>
      <c r="Y66" s="951"/>
      <c r="Z66" s="951"/>
      <c r="AA66" s="951"/>
    </row>
    <row r="67" spans="1:27" ht="26.25" thickBot="1">
      <c r="A67" s="826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775" t="s">
        <v>270</v>
      </c>
      <c r="G67" s="848"/>
      <c r="H67" s="850"/>
      <c r="I67" s="983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  <c r="V67" s="949"/>
      <c r="W67" s="949"/>
      <c r="X67" s="949"/>
      <c r="Y67" s="949"/>
      <c r="Z67" s="949"/>
      <c r="AA67" s="949"/>
    </row>
    <row r="68" spans="1:27" ht="13.5" thickBot="1">
      <c r="A68" s="819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768" t="s">
        <v>270</v>
      </c>
      <c r="G68" s="848"/>
      <c r="H68" s="850"/>
      <c r="I68" s="983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0"/>
      <c r="AA68" s="950"/>
    </row>
    <row r="69" spans="1:27" ht="13.5" thickBot="1">
      <c r="A69" s="819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762" t="s">
        <v>269</v>
      </c>
      <c r="G69" s="848"/>
      <c r="H69" s="850"/>
      <c r="I69" s="983"/>
      <c r="J69" s="950"/>
      <c r="K69" s="950"/>
      <c r="L69" s="950"/>
      <c r="M69" s="950"/>
      <c r="N69" s="950"/>
      <c r="O69" s="950"/>
      <c r="P69" s="950"/>
      <c r="Q69" s="950"/>
      <c r="R69" s="950"/>
      <c r="S69" s="950"/>
      <c r="T69" s="950"/>
      <c r="U69" s="950"/>
      <c r="V69" s="950"/>
      <c r="W69" s="950"/>
      <c r="X69" s="950"/>
      <c r="Y69" s="950"/>
      <c r="Z69" s="950"/>
      <c r="AA69" s="950"/>
    </row>
    <row r="70" spans="1:27" ht="13.5" thickBot="1">
      <c r="A70" s="819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762" t="s">
        <v>269</v>
      </c>
      <c r="G70" s="848"/>
      <c r="H70" s="850"/>
      <c r="I70" s="983"/>
      <c r="J70" s="950"/>
      <c r="K70" s="950"/>
      <c r="L70" s="950"/>
      <c r="M70" s="950"/>
      <c r="N70" s="950"/>
      <c r="O70" s="950"/>
      <c r="P70" s="950"/>
      <c r="Q70" s="950"/>
      <c r="R70" s="950"/>
      <c r="S70" s="950"/>
      <c r="T70" s="950"/>
      <c r="U70" s="950"/>
      <c r="V70" s="950"/>
      <c r="W70" s="950"/>
      <c r="X70" s="950"/>
      <c r="Y70" s="950"/>
      <c r="Z70" s="950"/>
      <c r="AA70" s="950"/>
    </row>
    <row r="71" spans="1:27" ht="13.5" thickBot="1">
      <c r="A71" s="819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762" t="s">
        <v>269</v>
      </c>
      <c r="G71" s="848"/>
      <c r="H71" s="850"/>
      <c r="I71" s="983"/>
      <c r="J71" s="950"/>
      <c r="K71" s="950"/>
      <c r="L71" s="950"/>
      <c r="M71" s="950"/>
      <c r="N71" s="950"/>
      <c r="O71" s="950"/>
      <c r="P71" s="950"/>
      <c r="Q71" s="950"/>
      <c r="R71" s="950"/>
      <c r="S71" s="950"/>
      <c r="T71" s="950"/>
      <c r="U71" s="950"/>
      <c r="V71" s="950"/>
      <c r="W71" s="950"/>
      <c r="X71" s="950"/>
      <c r="Y71" s="950"/>
      <c r="Z71" s="950"/>
      <c r="AA71" s="950"/>
    </row>
    <row r="72" spans="1:27" ht="13.5" thickBot="1">
      <c r="A72" s="819" t="s">
        <v>177</v>
      </c>
      <c r="B72" s="137">
        <v>21011</v>
      </c>
      <c r="C72" s="723"/>
      <c r="D72" s="129" t="s">
        <v>178</v>
      </c>
      <c r="E72" s="712">
        <v>15.89945</v>
      </c>
      <c r="F72" s="765" t="s">
        <v>269</v>
      </c>
      <c r="G72" s="848"/>
      <c r="H72" s="850"/>
      <c r="I72" s="983"/>
      <c r="J72" s="950"/>
      <c r="K72" s="950"/>
      <c r="L72" s="950"/>
      <c r="M72" s="950"/>
      <c r="N72" s="950"/>
      <c r="O72" s="950"/>
      <c r="P72" s="950"/>
      <c r="Q72" s="950"/>
      <c r="R72" s="950"/>
      <c r="S72" s="950"/>
      <c r="T72" s="950"/>
      <c r="U72" s="950"/>
      <c r="V72" s="950"/>
      <c r="W72" s="950"/>
      <c r="X72" s="950"/>
      <c r="Y72" s="950"/>
      <c r="Z72" s="950"/>
      <c r="AA72" s="950"/>
    </row>
    <row r="73" spans="1:27" ht="13.5" thickBot="1">
      <c r="A73" s="819" t="s">
        <v>179</v>
      </c>
      <c r="B73" s="137">
        <v>21011</v>
      </c>
      <c r="C73" s="723"/>
      <c r="D73" s="129" t="s">
        <v>180</v>
      </c>
      <c r="E73" s="711">
        <v>4.17942</v>
      </c>
      <c r="F73" s="768" t="s">
        <v>270</v>
      </c>
      <c r="G73" s="848"/>
      <c r="H73" s="850"/>
      <c r="I73" s="983"/>
      <c r="J73" s="950"/>
      <c r="K73" s="950"/>
      <c r="L73" s="950"/>
      <c r="M73" s="950"/>
      <c r="N73" s="950"/>
      <c r="O73" s="950"/>
      <c r="P73" s="950"/>
      <c r="Q73" s="950"/>
      <c r="R73" s="950"/>
      <c r="S73" s="950"/>
      <c r="T73" s="950"/>
      <c r="U73" s="950"/>
      <c r="V73" s="950"/>
      <c r="W73" s="950"/>
      <c r="X73" s="950"/>
      <c r="Y73" s="950"/>
      <c r="Z73" s="950"/>
      <c r="AA73" s="950"/>
    </row>
    <row r="74" spans="1:27" ht="13.5" thickBot="1">
      <c r="A74" s="820" t="s">
        <v>181</v>
      </c>
      <c r="B74" s="132">
        <v>21011</v>
      </c>
      <c r="C74" s="724"/>
      <c r="D74" s="134" t="s">
        <v>182</v>
      </c>
      <c r="E74" s="701">
        <v>17.347501</v>
      </c>
      <c r="F74" s="772" t="s">
        <v>271</v>
      </c>
      <c r="G74" s="851"/>
      <c r="H74" s="853"/>
      <c r="I74" s="983"/>
      <c r="J74" s="951"/>
      <c r="K74" s="951"/>
      <c r="L74" s="951"/>
      <c r="M74" s="951"/>
      <c r="N74" s="951"/>
      <c r="O74" s="951"/>
      <c r="P74" s="951"/>
      <c r="Q74" s="951"/>
      <c r="R74" s="951"/>
      <c r="S74" s="951"/>
      <c r="T74" s="951"/>
      <c r="U74" s="951"/>
      <c r="V74" s="951"/>
      <c r="W74" s="951"/>
      <c r="X74" s="951"/>
      <c r="Y74" s="951"/>
      <c r="Z74" s="951"/>
      <c r="AA74" s="951"/>
    </row>
    <row r="75" spans="1:5" ht="12.75">
      <c r="A75" s="21"/>
      <c r="B75" s="102"/>
      <c r="C75" s="102"/>
      <c r="D75" s="103"/>
      <c r="E75" s="105"/>
    </row>
    <row r="76" spans="1:5" ht="12.75">
      <c r="A76" s="5"/>
      <c r="B76" s="5"/>
      <c r="C76" s="5"/>
      <c r="D76" s="624"/>
      <c r="E76" s="690">
        <f>SUM(E4:E75)</f>
        <v>870.7849640000001</v>
      </c>
    </row>
    <row r="77" spans="1:5" ht="12.75">
      <c r="A77" s="10"/>
      <c r="B77" s="10"/>
      <c r="C77" s="10"/>
      <c r="D77" s="631"/>
      <c r="E77" s="10" t="s">
        <v>229</v>
      </c>
    </row>
    <row r="78" spans="3:6" ht="12.75">
      <c r="C78" s="5"/>
      <c r="D78" s="714"/>
      <c r="E78"/>
      <c r="F78"/>
    </row>
    <row r="79" spans="3:6" ht="12.75">
      <c r="C79" s="5"/>
      <c r="D79" s="714"/>
      <c r="E79"/>
      <c r="F79"/>
    </row>
    <row r="80" spans="3:6" ht="12.75">
      <c r="C80" s="5"/>
      <c r="D80" s="714"/>
      <c r="E80"/>
      <c r="F80"/>
    </row>
    <row r="81" spans="1:6" ht="12.75">
      <c r="A81" s="11"/>
      <c r="B81" s="639"/>
      <c r="C81" s="10"/>
      <c r="D81" s="10"/>
      <c r="E81" s="714"/>
      <c r="F81"/>
    </row>
    <row r="82" spans="1:5" ht="12.75">
      <c r="A82" s="639"/>
      <c r="B82" s="639"/>
      <c r="C82" s="631"/>
      <c r="D82" s="10"/>
      <c r="E82" s="10"/>
    </row>
    <row r="83" spans="1:5" ht="12.75">
      <c r="A83" s="659"/>
      <c r="B83" s="659"/>
      <c r="C83" s="631"/>
      <c r="D83" s="10"/>
      <c r="E83" s="3"/>
    </row>
    <row r="84" spans="1:5" ht="12.75">
      <c r="A84" s="666"/>
      <c r="B84" s="666"/>
      <c r="C84" s="15"/>
      <c r="D84" s="19"/>
      <c r="E84" s="3"/>
    </row>
    <row r="85" ht="12.75">
      <c r="A85" s="669"/>
    </row>
    <row r="86" spans="1:4" ht="12.75">
      <c r="A86"/>
      <c r="B86" s="673"/>
      <c r="C86" s="673"/>
      <c r="D86" s="674"/>
    </row>
    <row r="87" spans="1:5" ht="12.75">
      <c r="A87" s="21"/>
      <c r="B87" s="102"/>
      <c r="C87" s="102"/>
      <c r="D87" s="103"/>
      <c r="E87" s="105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mergeCells count="214">
    <mergeCell ref="Y67:Y74"/>
    <mergeCell ref="Z67:Z74"/>
    <mergeCell ref="AA67:AA74"/>
    <mergeCell ref="U67:U74"/>
    <mergeCell ref="V67:V74"/>
    <mergeCell ref="W67:W74"/>
    <mergeCell ref="X67:X74"/>
    <mergeCell ref="Z59:Z60"/>
    <mergeCell ref="AA59:AA60"/>
    <mergeCell ref="M67:M74"/>
    <mergeCell ref="N67:N74"/>
    <mergeCell ref="O67:O74"/>
    <mergeCell ref="P67:P74"/>
    <mergeCell ref="Q67:Q74"/>
    <mergeCell ref="R67:R74"/>
    <mergeCell ref="S67:S74"/>
    <mergeCell ref="T67:T74"/>
    <mergeCell ref="I5:I11"/>
    <mergeCell ref="K5:K11"/>
    <mergeCell ref="J5:J11"/>
    <mergeCell ref="L5:L11"/>
    <mergeCell ref="I12:I20"/>
    <mergeCell ref="J12:J20"/>
    <mergeCell ref="K12:K20"/>
    <mergeCell ref="L12:L20"/>
    <mergeCell ref="M5:M11"/>
    <mergeCell ref="N5:N11"/>
    <mergeCell ref="O5:O11"/>
    <mergeCell ref="P5:P11"/>
    <mergeCell ref="V5:V11"/>
    <mergeCell ref="W5:W11"/>
    <mergeCell ref="X5:X11"/>
    <mergeCell ref="Q5:Q11"/>
    <mergeCell ref="R5:R11"/>
    <mergeCell ref="S5:S11"/>
    <mergeCell ref="T5:T11"/>
    <mergeCell ref="Q12:Q20"/>
    <mergeCell ref="R12:R20"/>
    <mergeCell ref="S12:S20"/>
    <mergeCell ref="U5:U11"/>
    <mergeCell ref="T12:T20"/>
    <mergeCell ref="U12:U20"/>
    <mergeCell ref="M12:M20"/>
    <mergeCell ref="N12:N20"/>
    <mergeCell ref="O12:O20"/>
    <mergeCell ref="P12:P20"/>
    <mergeCell ref="V12:V20"/>
    <mergeCell ref="W12:W20"/>
    <mergeCell ref="X12:X20"/>
    <mergeCell ref="Y12:Y20"/>
    <mergeCell ref="M21:M25"/>
    <mergeCell ref="N21:N25"/>
    <mergeCell ref="O21:O25"/>
    <mergeCell ref="P21:P25"/>
    <mergeCell ref="I21:I25"/>
    <mergeCell ref="J21:J25"/>
    <mergeCell ref="K21:K25"/>
    <mergeCell ref="L21:L25"/>
    <mergeCell ref="Q21:Q25"/>
    <mergeCell ref="R21:R25"/>
    <mergeCell ref="S21:S25"/>
    <mergeCell ref="T21:T25"/>
    <mergeCell ref="U21:U25"/>
    <mergeCell ref="V21:V25"/>
    <mergeCell ref="W21:W25"/>
    <mergeCell ref="X21:X25"/>
    <mergeCell ref="Y3:AA3"/>
    <mergeCell ref="Y21:Y25"/>
    <mergeCell ref="Z21:Z25"/>
    <mergeCell ref="AA21:AA25"/>
    <mergeCell ref="Y5:Y11"/>
    <mergeCell ref="Z5:Z11"/>
    <mergeCell ref="AA5:AA11"/>
    <mergeCell ref="Z12:Z20"/>
    <mergeCell ref="AA12:AA20"/>
    <mergeCell ref="G3:H3"/>
    <mergeCell ref="I3:L3"/>
    <mergeCell ref="M3:U3"/>
    <mergeCell ref="V3:X3"/>
    <mergeCell ref="I26:I31"/>
    <mergeCell ref="J26:J31"/>
    <mergeCell ref="K26:K31"/>
    <mergeCell ref="L26:L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V26:V31"/>
    <mergeCell ref="W26:W31"/>
    <mergeCell ref="X26:X31"/>
    <mergeCell ref="Y26:Y31"/>
    <mergeCell ref="Z26:Z31"/>
    <mergeCell ref="AA26:AA31"/>
    <mergeCell ref="I32:I40"/>
    <mergeCell ref="J32:J40"/>
    <mergeCell ref="K32:K40"/>
    <mergeCell ref="L32:L40"/>
    <mergeCell ref="M32:M40"/>
    <mergeCell ref="N32:N40"/>
    <mergeCell ref="O32:O40"/>
    <mergeCell ref="P32:P40"/>
    <mergeCell ref="Q32:Q40"/>
    <mergeCell ref="R32:R40"/>
    <mergeCell ref="S32:S40"/>
    <mergeCell ref="T32:T40"/>
    <mergeCell ref="U32:U40"/>
    <mergeCell ref="V32:V40"/>
    <mergeCell ref="W32:W40"/>
    <mergeCell ref="X32:X40"/>
    <mergeCell ref="Y32:Y40"/>
    <mergeCell ref="Z32:Z40"/>
    <mergeCell ref="AA32:AA40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I44:I51"/>
    <mergeCell ref="J44:J51"/>
    <mergeCell ref="K44:K51"/>
    <mergeCell ref="L44:L51"/>
    <mergeCell ref="M44:M51"/>
    <mergeCell ref="N44:N51"/>
    <mergeCell ref="O44:O51"/>
    <mergeCell ref="I52:I58"/>
    <mergeCell ref="I67:I74"/>
    <mergeCell ref="I59:I60"/>
    <mergeCell ref="I61:I66"/>
    <mergeCell ref="Z44:Z51"/>
    <mergeCell ref="AA44:AA51"/>
    <mergeCell ref="T44:T51"/>
    <mergeCell ref="U44:U51"/>
    <mergeCell ref="V44:V51"/>
    <mergeCell ref="W44:W51"/>
    <mergeCell ref="K59:K60"/>
    <mergeCell ref="K61:K66"/>
    <mergeCell ref="X44:X51"/>
    <mergeCell ref="Y44:Y51"/>
    <mergeCell ref="P44:P51"/>
    <mergeCell ref="Q44:Q51"/>
    <mergeCell ref="R44:R51"/>
    <mergeCell ref="S44:S51"/>
    <mergeCell ref="X59:X60"/>
    <mergeCell ref="Y59:Y60"/>
    <mergeCell ref="J67:J74"/>
    <mergeCell ref="K67:K74"/>
    <mergeCell ref="L52:L58"/>
    <mergeCell ref="L59:L60"/>
    <mergeCell ref="L61:L66"/>
    <mergeCell ref="L67:L74"/>
    <mergeCell ref="J52:J58"/>
    <mergeCell ref="K52:K58"/>
    <mergeCell ref="J59:J60"/>
    <mergeCell ref="J61:J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AA61:AA66"/>
    <mergeCell ref="Z61:Z66"/>
    <mergeCell ref="M52:M58"/>
    <mergeCell ref="N52:N58"/>
    <mergeCell ref="O52:O58"/>
    <mergeCell ref="P52:P58"/>
    <mergeCell ref="Q52:Q58"/>
    <mergeCell ref="R52:R58"/>
    <mergeCell ref="S52:S58"/>
    <mergeCell ref="T52:T58"/>
    <mergeCell ref="U52:U58"/>
    <mergeCell ref="V52:V58"/>
    <mergeCell ref="W52:W58"/>
    <mergeCell ref="X52:X58"/>
    <mergeCell ref="Y52:Y58"/>
    <mergeCell ref="Z52:Z58"/>
    <mergeCell ref="AA52:AA58"/>
    <mergeCell ref="M59:M60"/>
    <mergeCell ref="N59:N60"/>
    <mergeCell ref="O59:O60"/>
    <mergeCell ref="P59:P60"/>
    <mergeCell ref="U59:U60"/>
    <mergeCell ref="V59:V60"/>
    <mergeCell ref="W59:W60"/>
    <mergeCell ref="Q59:Q60"/>
    <mergeCell ref="R59:R60"/>
    <mergeCell ref="S59:S60"/>
    <mergeCell ref="T59:T60"/>
  </mergeCells>
  <printOptions/>
  <pageMargins left="0.75" right="0.75" top="1" bottom="1" header="0.4921259845" footer="0.4921259845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NLWK-Süd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faasch</dc:creator>
  <cp:keywords/>
  <dc:description/>
  <cp:lastModifiedBy>nhh929</cp:lastModifiedBy>
  <cp:lastPrinted>2006-06-13T08:50:12Z</cp:lastPrinted>
  <dcterms:created xsi:type="dcterms:W3CDTF">2003-09-03T10:52:16Z</dcterms:created>
  <dcterms:modified xsi:type="dcterms:W3CDTF">2006-12-01T09:45:47Z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1567931763</vt:i4>
  </property>
  <property fmtid="{D5CDD505-2E9C-101B-9397-08002B2CF9AE}" pid="3" name="_EmailSubject">
    <vt:lpwstr>Anlagen zur 5. Sitzung</vt:lpwstr>
  </property>
  <property fmtid="{D5CDD505-2E9C-101B-9397-08002B2CF9AE}" pid="4" name="_AuthorEmail">
    <vt:lpwstr>Stephan.Bauer@NLWKN-H.Niedersachsen.de</vt:lpwstr>
  </property>
  <property fmtid="{D5CDD505-2E9C-101B-9397-08002B2CF9AE}" pid="5" name="_AuthorEmailDisplayName">
    <vt:lpwstr>Bauer, Stephan</vt:lpwstr>
  </property>
  <property fmtid="{D5CDD505-2E9C-101B-9397-08002B2CF9AE}" pid="6" name="_PreviousAdHocReviewCycleID">
    <vt:i4>-393049765</vt:i4>
  </property>
</Properties>
</file>